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2\"/>
    </mc:Choice>
  </mc:AlternateContent>
  <xr:revisionPtr revIDLastSave="0" documentId="13_ncr:1_{A40C2CDF-F56E-4420-A098-5A84B0DBD383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  <sheet name="Лист2" sheetId="2" r:id="rId2"/>
    <sheet name="Лист3" sheetId="3" r:id="rId3"/>
  </sheets>
  <calcPr calcId="179021" refMode="R1C1"/>
</workbook>
</file>

<file path=xl/calcChain.xml><?xml version="1.0" encoding="utf-8"?>
<calcChain xmlns="http://schemas.openxmlformats.org/spreadsheetml/2006/main">
  <c r="J14" i="1" l="1"/>
  <c r="I14" i="1"/>
  <c r="H14" i="1"/>
  <c r="G14" i="1"/>
  <c r="J56" i="1"/>
  <c r="I56" i="1"/>
  <c r="F56" i="1"/>
  <c r="A56" i="1"/>
  <c r="I86" i="1"/>
  <c r="F86" i="1"/>
  <c r="J109" i="1"/>
  <c r="I109" i="1"/>
  <c r="F109" i="1"/>
  <c r="A109" i="1"/>
  <c r="J118" i="1"/>
  <c r="I118" i="1"/>
  <c r="F118" i="1"/>
  <c r="J35" i="1"/>
  <c r="I35" i="1"/>
  <c r="F35" i="1"/>
  <c r="A35" i="1"/>
</calcChain>
</file>

<file path=xl/sharedStrings.xml><?xml version="1.0" encoding="utf-8"?>
<sst xmlns="http://schemas.openxmlformats.org/spreadsheetml/2006/main" count="483" uniqueCount="296">
  <si>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</si>
  <si>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</si>
  <si>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</si>
  <si>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</si>
  <si>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</si>
  <si>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</si>
  <si>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</si>
  <si>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</si>
  <si>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</si>
  <si>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</si>
  <si>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</si>
  <si>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</si>
  <si>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</si>
  <si>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</si>
  <si>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</si>
  <si>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</si>
  <si>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</si>
  <si>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</si>
  <si>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</si>
  <si>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</si>
  <si>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</si>
  <si>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</si>
  <si>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</si>
  <si>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</si>
  <si>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</si>
  <si>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</si>
  <si>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</si>
  <si>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</si>
  <si>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</si>
  <si>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</si>
  <si>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</si>
  <si>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</si>
  <si>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</si>
  <si>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</si>
  <si>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</si>
  <si>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</si>
  <si>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</si>
  <si>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</si>
  <si>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</si>
  <si>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</si>
  <si>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</si>
  <si>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</si>
  <si>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</si>
  <si>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</si>
  <si>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</si>
  <si>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</si>
  <si>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</si>
  <si>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</si>
  <si>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</si>
  <si>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</si>
  <si>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</si>
  <si>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</si>
  <si>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</si>
  <si>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</si>
  <si>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</si>
  <si>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</si>
  <si>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</si>
  <si>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</si>
  <si>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</si>
  <si>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</si>
  <si>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</si>
  <si>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</si>
  <si>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</si>
  <si>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</si>
  <si>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</si>
  <si>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 xml:space="preserve">Итого </t>
  </si>
  <si>
    <t>Спортсмены</t>
  </si>
  <si>
    <t>Москва</t>
  </si>
  <si>
    <t>лыжные гонки</t>
  </si>
  <si>
    <t>плавание</t>
  </si>
  <si>
    <t>спортивное ориентирование</t>
  </si>
  <si>
    <t>пулевая стрельба</t>
  </si>
  <si>
    <t>Глазырин С.Н.</t>
  </si>
  <si>
    <t>бокс</t>
  </si>
  <si>
    <t>легкая атлетика</t>
  </si>
  <si>
    <t>биатлон</t>
  </si>
  <si>
    <t>конькобежный спорт</t>
  </si>
  <si>
    <t>Челябинск</t>
  </si>
  <si>
    <t>лыжное двоеборье</t>
  </si>
  <si>
    <t>Медведев А.Е.</t>
  </si>
  <si>
    <t>Штука С.Я.</t>
  </si>
  <si>
    <t>фигурное катание</t>
  </si>
  <si>
    <t>прыжки на лыжах с трамплина</t>
  </si>
  <si>
    <t>стрельба из лука</t>
  </si>
  <si>
    <t>скалолазание</t>
  </si>
  <si>
    <t>Участие в чемпионате России</t>
  </si>
  <si>
    <t>дзюдо</t>
  </si>
  <si>
    <t>Иные лица</t>
  </si>
  <si>
    <t>Национальные виды спорта</t>
  </si>
  <si>
    <t>спортивная гимнастика</t>
  </si>
  <si>
    <t>Кинжусманов И.И.</t>
  </si>
  <si>
    <t>горнолыжный спорт</t>
  </si>
  <si>
    <t>Артамонов А.Л.</t>
  </si>
  <si>
    <t>Екатеринбург, УСБ "Динамо"</t>
  </si>
  <si>
    <t>бадминтон</t>
  </si>
  <si>
    <t>Масаев Е.Р.</t>
  </si>
  <si>
    <t>Мусин Р.В.</t>
  </si>
  <si>
    <t>Фомина С.А.</t>
  </si>
  <si>
    <t>тяжелая атлетика</t>
  </si>
  <si>
    <t>Гороховский А.Е.</t>
  </si>
  <si>
    <t>Сочи, ЛБК "Лаура"</t>
  </si>
  <si>
    <t>Тюмень</t>
  </si>
  <si>
    <t>сноуборд</t>
  </si>
  <si>
    <t>Участие в тренировочном мероприятии (УМО)</t>
  </si>
  <si>
    <t>Нижний тагил, ГАУ СО "ГК "Гора Белая"</t>
  </si>
  <si>
    <t xml:space="preserve">Первенство Свердловской области </t>
  </si>
  <si>
    <t>Орел</t>
  </si>
  <si>
    <t>Участие в тренировочном мероприятии по подготовке к XI зимней Спартакиаде учяащихся (юношеская) 2022</t>
  </si>
  <si>
    <t>Красноярск</t>
  </si>
  <si>
    <t>Кравченко А.Е.</t>
  </si>
  <si>
    <t>Участие в финальных соревнования XI зимней Спартакиаде учяащихся (юношеская) 2022</t>
  </si>
  <si>
    <t>Участие в тренировочном мероприятии по подготовке к финальным соревнованиям XI зимней Спартакиады учащихся (юношеская) России 2022 года</t>
  </si>
  <si>
    <t>Миасс</t>
  </si>
  <si>
    <t>Борноволоков Р.Е.</t>
  </si>
  <si>
    <t>Участие в финальных соревнованиях XI зимней Спартакиады учащихся (юношеская) России 2022 года</t>
  </si>
  <si>
    <t>Проведение обследования на COVID-19 с дальнейшим выездом на тренировочное мероприятие сб.РФ</t>
  </si>
  <si>
    <t>Екатеринбург, Кволити Мед</t>
  </si>
  <si>
    <t>Глазырин С.Н., Прокопенко В.</t>
  </si>
  <si>
    <t>Участие в тренировочном мероприятии по подготовке к первенству России и этапу Кубка России</t>
  </si>
  <si>
    <t>Екатеринбург, стрелковый тир ЕСК "Динамо"</t>
  </si>
  <si>
    <t>тайский бокс</t>
  </si>
  <si>
    <t>Петренко И.В.</t>
  </si>
  <si>
    <t>Участие в тренировочном мероприятии к чемпионату России</t>
  </si>
  <si>
    <t>Кузнецов А.К.</t>
  </si>
  <si>
    <t xml:space="preserve">Участие в тренировочном мероприятии </t>
  </si>
  <si>
    <t>Саранск</t>
  </si>
  <si>
    <t>Участие в тренировочном мероприятии по подготовке к 3му этапу кубка России среди мужчин и жещин</t>
  </si>
  <si>
    <t>Лемешкин Ю.Н,</t>
  </si>
  <si>
    <t>Оказание помощи на тренировочном мероприятии ко Всероссийским соревнованиям</t>
  </si>
  <si>
    <t>Участие в тренировочном мероприятие по подготовке ко Всероссийским соревнвоаниям</t>
  </si>
  <si>
    <t>Участие в тренировочном мероприятии для подготовки к кубку России</t>
  </si>
  <si>
    <t>Букин Е.А.</t>
  </si>
  <si>
    <t>Участие в тренировочном мероприятии к первенству России среди юниоров и юниорок 21-23 года</t>
  </si>
  <si>
    <t>Кирово-Чепецк-Кировская обл</t>
  </si>
  <si>
    <t>Участие в тренировочном мероприятии к Чемпионату УРФО среди мужчин и женщин</t>
  </si>
  <si>
    <t>Тарбеева  Н.М.</t>
  </si>
  <si>
    <t>Участие в тренировочном мероприятие по подготовке к первенству России среди юниорок и юниорок 21-23 года</t>
  </si>
  <si>
    <t>Участие в треинировочном мероприятии</t>
  </si>
  <si>
    <t>Республика Алтай (Семинский перевал)</t>
  </si>
  <si>
    <t>Первенство Свердловской области по боксу среди девочек 13-14лет</t>
  </si>
  <si>
    <t>Екатеринбург ул. Коминтерна д.4, Легкоатлетический манеж УРФУ</t>
  </si>
  <si>
    <t>гл. судья Фомин В.А., Фомин С.А,</t>
  </si>
  <si>
    <t>Первенство Свердловской области по боксу среди юношей 15-156 лет (2006-2007 г.р.)</t>
  </si>
  <si>
    <t>Первенство Свердловской области по бадминтону (мужчины/женщины)</t>
  </si>
  <si>
    <t>Екатеринбург ул. Сажинская, д. 6</t>
  </si>
  <si>
    <t>гл.судья Степанов Ю.Н., Степанов Ю.Н.</t>
  </si>
  <si>
    <t>Чемпионат и Первенство Свердловской области</t>
  </si>
  <si>
    <t>всестилевое каратэ</t>
  </si>
  <si>
    <t>Екатеринбург, Шаумяна 80</t>
  </si>
  <si>
    <t>г.с. Рязанкин А.И.</t>
  </si>
  <si>
    <t>Первенство Свердловской области среди юношей и девушек до 15 лет</t>
  </si>
  <si>
    <t>Екатеринбург ул. Ильича д.67А СК "Родина"</t>
  </si>
  <si>
    <t>гл.судья Заболотнов Е.С., Панихина Е.Ю.</t>
  </si>
  <si>
    <t xml:space="preserve"> </t>
  </si>
  <si>
    <t>Чемпионат Свердловской области среди мужчин и женщин и Первенство Свердловской области среди юниорок, юниоров, юношей, девушек в дисциплина: "фулл-контакт с лоу-киком"," фулл-контакт" по кикбоксингу</t>
  </si>
  <si>
    <t>кикбоксинг</t>
  </si>
  <si>
    <t>Полевской, ул. Хохрякова, д. 39а, МБУ "Спортсооружения г. Полевского"</t>
  </si>
  <si>
    <t>г.с. Кулбаева И.А.</t>
  </si>
  <si>
    <t>Первенство Свердловской области среди мальчиков и девочек 10-11 лет, юношей и девушек 12-13 лет</t>
  </si>
  <si>
    <t>каратэ</t>
  </si>
  <si>
    <t>Екатеринбург, Высоцкого 14 (КОСК "Россия")</t>
  </si>
  <si>
    <t>г.с. Мительман А.И,</t>
  </si>
  <si>
    <t>Чемпионат Свердловской области в помещении</t>
  </si>
  <si>
    <t>Екатеринбург ул. Ткачей д.11 спортивный манеж ЧУ СК "Луч"</t>
  </si>
  <si>
    <t>гл.судья Ерыкалов В.В. Минжулин А.В.</t>
  </si>
  <si>
    <t>ПСО по плаванию "Веселый дельфин"(25м) среди юношей 13-14 лет (2008-2009 г.р.) и девушек 11-12 лет (2010-2011 г.р.)</t>
  </si>
  <si>
    <t>Ревда, ул. Спортивная, д. 4, бассейн СК "Темп"</t>
  </si>
  <si>
    <t>г.с. Сокольников А.Л., Силина И.В.</t>
  </si>
  <si>
    <t>Кубок Свердловской области по прыжкам в воду</t>
  </si>
  <si>
    <t>прыжки в воду</t>
  </si>
  <si>
    <t>Екатеринбург, Ленина 1, бассейн ГАНОУ СО "Дворец молодежи"</t>
  </si>
  <si>
    <t>гл. судья Селезнев А.А,</t>
  </si>
  <si>
    <t>Первенство Свердловской области (юниоры, юниорки, юноши, девушки)</t>
  </si>
  <si>
    <t>сквош</t>
  </si>
  <si>
    <t>Екатеринбург ул. Академика Парина 16/3, "Академия тенниса"</t>
  </si>
  <si>
    <t>гл.судья Филинков И.П., Мусихина Л.И.</t>
  </si>
  <si>
    <t>Лесной, ул. Победы 27, стрелковый тир СШОР "Факел"</t>
  </si>
  <si>
    <t>гл.судья Попова С.А.</t>
  </si>
  <si>
    <t>Первенство Свердловской области среди юношей 12-13лет, 14-15лет, 16-17лет, юниоров 18-20лет</t>
  </si>
  <si>
    <t>смешанное боевое единоборство (ММА)</t>
  </si>
  <si>
    <t>екатеринбург ул.Шейкмана 121ав, зал спортивный "Академия единоборств РМК"</t>
  </si>
  <si>
    <t>гл.судья Ворсин А.К., Пономарев М.А.</t>
  </si>
  <si>
    <t>Первенство Свердловской области по скалолазанию в дисциплинах: "лазание на трудность, "лазание на скорость" среди юниоров и юниорок (18-19 лет), юношей и девушек (10-13,14-15,16-17 лет)</t>
  </si>
  <si>
    <t>Екатеринбург, Олимпийская набережная 3, Дворец игровых видов спорта, корпус Б</t>
  </si>
  <si>
    <t>гл. судья Синицын С.Е.</t>
  </si>
  <si>
    <t>Первенство Свердловской области среди мальчиков 8-15 лет, девочек 11-16, 12-18 лет юношей и девушек, юниоров юниорок 13-19 лет и чемпионат Свердловской области</t>
  </si>
  <si>
    <t>спортивная акробатика</t>
  </si>
  <si>
    <t>Екатеринбург, Баумана 15а, спортивный зал МБУ СШ №19 "Детский стадион"</t>
  </si>
  <si>
    <t>г.с. Зубков Е.А,</t>
  </si>
  <si>
    <t>Чемпионат Свердловской области и первенсвто Свердловской области среди юниорок 14-15 лет, 13 лет, девушек 11-12 лет</t>
  </si>
  <si>
    <t>Нижний Тагил, Газетная 109а, зал спортивноый крытый МБУ "СШОР №1"</t>
  </si>
  <si>
    <t>гл. судья Лавров Е.Е. ,Пономарев Е.А.</t>
  </si>
  <si>
    <t>Чемпионат Свердловской области среди мужчин и Первенство Свердловской области среди юниоров 16-17 лет, 14-15 лет, юношей 12-13 лет по спортивной гимнастике</t>
  </si>
  <si>
    <t>гл. судья Никонов И.Ю. ,Пономарев Е.А.</t>
  </si>
  <si>
    <t>Первенство Свердловской области среди мальчиков и девочек 7-9 лет, 10-11 лет; юношей и девушек 12-13лет, 14-15лет; юниоров и юниорок 16-18 лет и 16-20 лет в дисциплинах "европейская программа", "латиноамериканская программа"  "двоеборье" и Чемпионат Свердловской области среди мужчин и женщин в дисциплина: "европейская программа", "латиноамериканская программа"  "двоеборье"</t>
  </si>
  <si>
    <t>танцевальный спорт</t>
  </si>
  <si>
    <t>Екатеринбург ул. Студенческая д.2, ЦК "Урал"</t>
  </si>
  <si>
    <t>гл.судья Адамова И.Р.</t>
  </si>
  <si>
    <t>Первенство Свердловской области по тхэквондо ВТФ среди юниоров и юниорок 15-17 лет</t>
  </si>
  <si>
    <t>тхэквондо ВТФ</t>
  </si>
  <si>
    <t>Верхняя Пышма, Орджоникидзе 15, ДС УГМК</t>
  </si>
  <si>
    <t>гл. судья Кабирова З.С.</t>
  </si>
  <si>
    <t>Первенсвто Свердловской области по теннису среди юношей и девушек</t>
  </si>
  <si>
    <t>теннис</t>
  </si>
  <si>
    <t>Екатеринбург, Соболева 5, Центр тенниса "Урал"</t>
  </si>
  <si>
    <t>гл. судья Бобровская К.С., Токаревских Д.А.</t>
  </si>
  <si>
    <t>Региональные соревнования 1 этап XI зимней Спартакиады учащихся России 2022 на приз Р.Звонкова среди юношей и девушек 15-16лет</t>
  </si>
  <si>
    <t>Екатеринбург ул. Московский тракт 12км, АНО "УСБ "Динамо"</t>
  </si>
  <si>
    <t>гл.судья Панухин Ю.В., Васильев Р.Б.</t>
  </si>
  <si>
    <t>Чемпионат и первенство Свердловской области</t>
  </si>
  <si>
    <t>гл.судья Прокуров В.П., Кравченко Д.Е.</t>
  </si>
  <si>
    <t>Первенство Свердловской области  среди юношей и девушек 14-15, 12-13лет, мальчиков и девочек 9-11 лет</t>
  </si>
  <si>
    <t>Богданович, ул. Спортивная 16а, поле спортивное спортивной школы по хоккею с мячом</t>
  </si>
  <si>
    <t>гл.судья Надяк А.Н.</t>
  </si>
  <si>
    <t>Первенство Свердловской области на призы ЗТР В.И. Недополз ( юноши /девушек 16-14лет, 14-15лет, 12-13лет, мальчики/девочки 9-11 лет) (сумма двух дистанций: 300м+500м; 500м+1000м; 500м+1500м; 500м+3000м)</t>
  </si>
  <si>
    <t>Екатеринбург, ул. Куйбышева д.32а, МБУ СШ "Юность"</t>
  </si>
  <si>
    <t>гл.судья Старков К.Р., Надяк А.Н.</t>
  </si>
  <si>
    <t>Первенство Свердловской области среди юношей и девушек 15-17лет 12-14лет</t>
  </si>
  <si>
    <t>Нижний Тагил, ул. Долгая д.1, ГАУ СО СШОР "АИСТ" (комплекс трамплинов для прыжков на лыжах и  комплекс открытый специализированный)</t>
  </si>
  <si>
    <t>гл.судья Минеев О.Г., Жаринов А.В.</t>
  </si>
  <si>
    <t>Первенство Свердловской области среди юношей и девушек 15-16 лет на призы "ТиМ Спорт"</t>
  </si>
  <si>
    <t>Березовский, Механизаторов 40</t>
  </si>
  <si>
    <t>гл. судья Изиланов А.А., Музипова Т.Е.</t>
  </si>
  <si>
    <t>Первенство Свердловской области среди юношей и девушек 11-12 лет на призы олимпийской чемпионки ЗМС З.С. Амосовой</t>
  </si>
  <si>
    <t>Екатеринбург, Алексея Стаханова 65, ск ""Нижнеисетский"</t>
  </si>
  <si>
    <t>Первенство Свердловской области среди юношей и девушек 15-17лет, 12-14лет, мальчиков и девочек 10-11 лет</t>
  </si>
  <si>
    <t>Нижний Тагил, ул. Долгая д.1, ГАУ СО СШОР "АИСТ" (комплекс трамплинов для прыжков на лыжах</t>
  </si>
  <si>
    <t>гл.судья Ходыкин М.Н., Жаринов А.В.</t>
  </si>
  <si>
    <t>Проведение обследования на COVID-19 с дальнейшим выездом на чемпионат России</t>
  </si>
  <si>
    <t>Панченко Е.В., Прокопенко В.А.</t>
  </si>
  <si>
    <t>Проведение обследования на COVID-19 с дальнейшим участием в первнстве России с 24-30.01.2022</t>
  </si>
  <si>
    <t>синхронное плавание</t>
  </si>
  <si>
    <t>Капустина Л.Ю.</t>
  </si>
  <si>
    <t>Чехов, МО</t>
  </si>
  <si>
    <t>Участие в кубке России</t>
  </si>
  <si>
    <t>Оказание практической помощи на всероссийских соревнованиях среди юниоров и юниорок 19-21 год</t>
  </si>
  <si>
    <t>Демино, Ярославская обл</t>
  </si>
  <si>
    <t>Участие во всероссийских соревнованиях среди юниоров и юниорок 19-21 год</t>
  </si>
  <si>
    <t>Уват</t>
  </si>
  <si>
    <t>Участие в 8м этапе кубка России</t>
  </si>
  <si>
    <t xml:space="preserve">Оказание практической помощи на всероссийских соревнованиях </t>
  </si>
  <si>
    <t>Оказание практической помощи на первенстве России</t>
  </si>
  <si>
    <t>Участие в 3м этапе кубка России</t>
  </si>
  <si>
    <t>Оказание помощи на Всероссийских соревнованиях</t>
  </si>
  <si>
    <t>Участие во всероссийских соревнованиях среди юношей и девушек до 18 лет</t>
  </si>
  <si>
    <t>Участие в первенстве России среди юниоров и юниорок 21-23 года</t>
  </si>
  <si>
    <t>Череповец, Вологодская обл</t>
  </si>
  <si>
    <t>Проведение обследования на COVID-19 с дальнейшим участием в чемпионате УРФО 28-30.01.2022</t>
  </si>
  <si>
    <t>ушу</t>
  </si>
  <si>
    <t>Швецова С.Л.</t>
  </si>
  <si>
    <t>Участие в чемпионате УрФО</t>
  </si>
  <si>
    <t>Участие в межрегиональных соревнованиях среди юношей и девушек (УФО, ПФО)</t>
  </si>
  <si>
    <t>Киров</t>
  </si>
  <si>
    <t>Левковец Е.А.</t>
  </si>
  <si>
    <t>23.01..2022</t>
  </si>
  <si>
    <t>Участие в первенстве России 15-18лет</t>
  </si>
  <si>
    <t>Фомина С.А Жабреева И.А.</t>
  </si>
  <si>
    <t xml:space="preserve">Добрынин Григорий - 2 место, 3 место
Ошурков Вячеслав - 3 место, 3 место, 2 место
Молочкова Александра - 3 место
Клюкина Екатерина - 3 место, 1 место
Рубцов Михаил - 1 место
</t>
  </si>
  <si>
    <t>Участие в первенстве УРФО до 18 лет</t>
  </si>
  <si>
    <t xml:space="preserve">Бутырин Дмитрий - 3 место, 1 место
Сухов Эдуард - 3 место
Брусенцева Ольга -1 место
Пахаренко Серафима - 3 место
Радостева Екатерина - 1 место
Кошевая Дарья - 2 место
Ухов Иван - 1 место, 1 место
Хузина Полина - 2 место
Тюменцев Даниил - 3 место
Корюков Андрей -  1 место
Воронин Иван - 1 место
Новгородцева Виктория - 3 место
Янкина Оксана - 3 место
Брусенцева Ольга - 3 место
Крючкова Алена - 1 место
Соколова Полина - 2 место
Ядрышникова Софья - 3 место
Оберюхтин Степан - 1 место
Измоденов Константин - 2 место
Киселев Кирилл - 1 место
Коренюк Артем - 2 место
Кондратьев Дмитрий - 1 место
Хворов Даниил - 1 место
Келин Даниил - 2 место
Келин Егор - 3 место
Комаров Вадим - 2 место
Габов Степан - 2 место
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</si>
  <si>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</si>
  <si>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Анализ и мониторинг результатов, спортивных мероприятий:  Всероссийские соревнования, Международные соревнования т.д.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</si>
  <si>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</si>
  <si>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Выявление одаренных спортсменов Свердловской области и ведение базы данных, предоставление информации в Минспорта</t>
  </si>
  <si>
    <t xml:space="preserve">Подготовка   информации для статистической отчетности 5-ФК и 1-ФК, заполнение форм  </t>
  </si>
  <si>
    <t>Подготовка информации о спортсменах Свердловской области на зимних Олимпийских играх 2022г., предоставление фото и видеоматериалов для СМИ</t>
  </si>
  <si>
    <t>Организация и проведение рабочего совещания с руководителями спортвных федераций по видам спорта Свердловской области "О ходе подготовки и участии спортивных сборных команд Свердловской области в международных спортивных играх "Дети Азии"</t>
  </si>
  <si>
    <t>Организация и проведение рабочего совещания с руководителями спортвных федераций по видам спорта Свердловской области "О ходе подготовки и участии спортивных сборных команд Свердловской области в отборочных и  финальных соревнованиях XI зимней Спартакиады учащихся (юношеская) России 2022 года"</t>
  </si>
  <si>
    <t>Взаимодействие с Федеральным центром подготовки спортивного резерва по вопросам  XI зимней Спартакиады учащихся (юношеская) России 2022 года.</t>
  </si>
  <si>
    <t>Подготовка сводной сметы об участии в соревнованиях XI зимней Спартакиады учащихся (юношеская) России 2022 года.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</si>
  <si>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</si>
  <si>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</si>
  <si>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>январь</t>
  </si>
  <si>
    <t>Екатеринбург</t>
  </si>
  <si>
    <t xml:space="preserve">Чегодаев В.Н.
Добронос А.И.
</t>
  </si>
  <si>
    <t>Добронос А.И.
Чегодаев В.Н.</t>
  </si>
  <si>
    <t>Добронос А.И.</t>
  </si>
  <si>
    <t>Чегодаев В.Н.
Добронос А.И.</t>
  </si>
  <si>
    <t xml:space="preserve">
Добронос А.И.
Чегодаев В.Н.</t>
  </si>
  <si>
    <t>Войтик О.А.</t>
  </si>
  <si>
    <t>Работники и служащие региональных спортивных организаций</t>
  </si>
  <si>
    <t>Лекция</t>
  </si>
  <si>
    <t>ГАУ СО "ЦСП", г. Екатеринбург, ул. Кирова 40</t>
  </si>
  <si>
    <t>Антидопинговые правила, права и обязанности спортсменов и тренеров</t>
  </si>
  <si>
    <t>Медведева А.Е.</t>
  </si>
  <si>
    <t>Лыжные гонки (спортсмены)</t>
  </si>
  <si>
    <t>Семинар (очная форма)</t>
  </si>
  <si>
    <t>ГАУ СО СШОР "Уктусские горы" г. Екатеринбург ул. Алексея Стаханова 65</t>
  </si>
  <si>
    <t>Семинар на тему "Антидопинговые правила и процедура допинг-контроля"</t>
  </si>
  <si>
    <t>Кандидаты в спортивные сборные команды Свердловской области (прохождение углубленного медицинского обследования  - УМО)</t>
  </si>
  <si>
    <t>Вводный инструктаж по антидопинговому обеспечению</t>
  </si>
  <si>
    <t>ГАУЗ Со МК МЦ "Бонум", ул. Краснокамская 36</t>
  </si>
  <si>
    <t>В ходе инструктажа рассматриваются следующие вопросы:
общероссийские антидопинговые правила, санкции при нарушении антидопинговых правил, сервисы по проверке препаратов, антидопинговый онлайн-курс на сайте РАА "РУСАДА".
Перед инструктажем спортсмену предлагается пройти тест из восьми вопросов, в рамках которого определяется уровень знаний антидопинговых правил</t>
  </si>
  <si>
    <t>Совместно со специалистом ГАУЗ СО "МКМЦ "Бонум" Швецовым М.Е.,ответственного специалиста по линии Министерства здравоохранения Свердловской области (Приказ Министерства здравоохранения Свердловской области от 31.05.2019 №1087-П)</t>
  </si>
  <si>
    <t>"5"  февраля  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</si>
  <si>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январь 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</si>
</sst>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16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1" xfId="0" applyBorder="1"/>
    <xf numFmtId="0" fontId="1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9" fillId="0" borderId="3" xfId="7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4" fontId="26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/>
    </xf>
    <xf numFmtId="0" fontId="29" fillId="0" borderId="1" xfId="7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distributed"/>
    </xf>
    <xf numFmtId="0" fontId="6" fillId="2" borderId="0" xfId="0" applyFont="1" applyFill="1" applyAlignment="1">
      <alignment horizontal="center" vertical="distributed"/>
    </xf>
    <xf numFmtId="0" fontId="0" fillId="3" borderId="0" xfId="0" applyFill="1" applyAlignment="1">
      <alignment wrapText="1"/>
    </xf>
    <xf numFmtId="0" fontId="16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Font="1"/>
    <xf numFmtId="0" fontId="31" fillId="0" borderId="1" xfId="7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vertical="distributed" wrapText="1"/>
    </xf>
    <xf numFmtId="0" fontId="2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left" wrapText="1"/>
    </xf>
    <xf numFmtId="14" fontId="27" fillId="0" borderId="4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distributed" wrapText="1"/>
    </xf>
    <xf numFmtId="0" fontId="30" fillId="3" borderId="1" xfId="0" applyFont="1" applyFill="1" applyBorder="1" applyAlignment="1">
      <alignment horizontal="left" vertical="distributed" wrapText="1"/>
    </xf>
    <xf numFmtId="0" fontId="0" fillId="3" borderId="1" xfId="0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2" fillId="3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3" borderId="0" xfId="0" applyFont="1" applyFill="1" applyBorder="1" applyAlignment="1">
      <alignment wrapText="1"/>
    </xf>
    <xf numFmtId="14" fontId="6" fillId="3" borderId="1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right"/>
    </xf>
    <xf numFmtId="0" fontId="32" fillId="3" borderId="1" xfId="6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4" fontId="12" fillId="2" borderId="0" xfId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4">
    <cellStyle name="Денежный" xfId="1" builtinId="4"/>
    <cellStyle name="Денежный 2" xfId="2" xr:uid="{00000000-0005-0000-0000-000001000000}"/>
    <cellStyle name="Денежный 2 2" xfId="3" xr:uid="{00000000-0005-0000-0000-000002000000}"/>
    <cellStyle name="Денежный 2 2 2" xfId="11" xr:uid="{00000000-0005-0000-0000-000003000000}"/>
    <cellStyle name="Денежный 2 2 2 2" xfId="21" xr:uid="{00000000-0005-0000-0000-000004000000}"/>
    <cellStyle name="Денежный 2 2 3" xfId="16" xr:uid="{00000000-0005-0000-0000-000005000000}"/>
    <cellStyle name="Денежный 2 3" xfId="10" xr:uid="{00000000-0005-0000-0000-000006000000}"/>
    <cellStyle name="Денежный 2 3 2" xfId="20" xr:uid="{00000000-0005-0000-0000-000007000000}"/>
    <cellStyle name="Денежный 2 4" xfId="15" xr:uid="{00000000-0005-0000-0000-000008000000}"/>
    <cellStyle name="Денежный 3" xfId="4" xr:uid="{00000000-0005-0000-0000-000009000000}"/>
    <cellStyle name="Денежный 3 2" xfId="12" xr:uid="{00000000-0005-0000-0000-00000A000000}"/>
    <cellStyle name="Денежный 3 2 2" xfId="22" xr:uid="{00000000-0005-0000-0000-00000B000000}"/>
    <cellStyle name="Денежный 3 3" xfId="17" xr:uid="{00000000-0005-0000-0000-00000C000000}"/>
    <cellStyle name="Денежный 4" xfId="9" xr:uid="{00000000-0005-0000-0000-00000D000000}"/>
    <cellStyle name="Денежный 4 2" xfId="19" xr:uid="{00000000-0005-0000-0000-00000E000000}"/>
    <cellStyle name="Денежный 5" xfId="14" xr:uid="{00000000-0005-0000-0000-00000F000000}"/>
    <cellStyle name="Обычный" xfId="0" builtinId="0"/>
    <cellStyle name="Обычный 2" xfId="5" xr:uid="{00000000-0005-0000-0000-000011000000}"/>
    <cellStyle name="Обычный 2 2" xfId="8" xr:uid="{00000000-0005-0000-0000-000012000000}"/>
    <cellStyle name="Обычный 3" xfId="6" xr:uid="{00000000-0005-0000-0000-000013000000}"/>
    <cellStyle name="Обычный 4" xfId="7" xr:uid="{00000000-0005-0000-0000-000014000000}"/>
    <cellStyle name="Обычный 4 2" xfId="13" xr:uid="{00000000-0005-0000-0000-000015000000}"/>
    <cellStyle name="Обычный 4 2 2" xfId="23" xr:uid="{00000000-0005-0000-0000-000016000000}"/>
    <cellStyle name="Обычный 4 3" xfId="18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P200"/>
  <sheetViews>
    <sheetView tabSelected="1" zoomScale="80" zoomScaleNormal="80" workbookViewId="0">
      <selection activeCell="L19" sqref="L19"/>
    </sheetView>
  </sheetViews>
  <sheetFormatPr defaultRowHeight="12.75" x14ac:dyDescent="0.2"/>
  <cols>
    <col min="1" max="1" width="8.85546875" style="2" customWidth="1"/>
    <col min="2" max="2" width="18.28515625" style="2" customWidth="1"/>
    <col min="3" max="3" width="15.42578125" style="21" customWidth="1"/>
    <col min="4" max="4" width="11.5703125" style="2" customWidth="1"/>
    <col min="5" max="5" width="17.42578125" style="23" customWidth="1"/>
    <col min="6" max="6" width="19.5703125" style="23" customWidth="1"/>
    <col min="7" max="7" width="13.42578125" style="2" customWidth="1"/>
    <col min="8" max="8" width="16.28515625" style="2" customWidth="1"/>
    <col min="9" max="9" width="15.42578125" style="2" customWidth="1"/>
    <col min="10" max="10" width="9.85546875" style="2" customWidth="1"/>
    <col min="11" max="11" width="15.7109375" customWidth="1"/>
    <col min="12" max="12" width="16.140625" customWidth="1"/>
    <col min="13" max="14" width="9.140625" customWidth="1"/>
    <col min="15" max="15" width="31.140625" style="90" customWidth="1"/>
    <col min="16" max="16" width="9.140625" customWidth="1"/>
  </cols>
  <sheetData>
    <row r="1" spans="1:250" x14ac:dyDescent="0.2">
      <c r="A1" s="6"/>
      <c r="B1" s="6"/>
      <c r="C1" s="18"/>
      <c r="D1" s="6"/>
      <c r="E1" s="22"/>
      <c r="F1" s="22"/>
      <c r="G1" s="6"/>
      <c r="H1" s="6"/>
      <c r="I1" s="6"/>
      <c r="J1" s="6"/>
      <c r="K1" s="4"/>
      <c r="L1" s="4"/>
      <c r="M1" s="4" t="s">
        <v>16</v>
      </c>
      <c r="N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x14ac:dyDescent="0.2">
      <c r="A2" s="6"/>
      <c r="B2" s="6"/>
      <c r="C2" s="18"/>
      <c r="D2" s="6"/>
      <c r="E2" s="22"/>
      <c r="F2" s="22"/>
      <c r="G2" s="6"/>
      <c r="H2" s="6"/>
      <c r="I2" s="6"/>
      <c r="J2" s="6"/>
      <c r="K2" s="4"/>
      <c r="L2" s="4"/>
      <c r="M2" s="4" t="s">
        <v>294</v>
      </c>
      <c r="N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x14ac:dyDescent="0.2">
      <c r="A3" s="6"/>
      <c r="B3" s="6"/>
      <c r="C3" s="18"/>
      <c r="D3" s="6"/>
      <c r="E3" s="22"/>
      <c r="F3" s="22"/>
      <c r="G3" s="6"/>
      <c r="H3" s="6"/>
      <c r="I3" s="6"/>
      <c r="J3" s="6"/>
      <c r="K3" s="4"/>
      <c r="L3" s="4"/>
      <c r="M3" s="4"/>
      <c r="N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24.75" customHeight="1" x14ac:dyDescent="0.2">
      <c r="A4" s="66" t="s">
        <v>295</v>
      </c>
      <c r="B4" s="65"/>
      <c r="C4" s="67"/>
      <c r="D4" s="65"/>
      <c r="E4" s="68"/>
      <c r="F4" s="68"/>
      <c r="G4" s="65"/>
      <c r="H4" s="65"/>
      <c r="I4" s="65"/>
      <c r="J4" s="65"/>
      <c r="K4" s="4"/>
      <c r="L4" s="4"/>
      <c r="M4" s="4"/>
      <c r="N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15.75" x14ac:dyDescent="0.2">
      <c r="A5" s="64" t="s">
        <v>17</v>
      </c>
      <c r="B5" s="148" t="s">
        <v>18</v>
      </c>
      <c r="C5" s="148"/>
      <c r="D5" s="148"/>
      <c r="E5" s="25" t="s">
        <v>19</v>
      </c>
      <c r="F5" s="25" t="s">
        <v>20</v>
      </c>
      <c r="G5" s="9"/>
      <c r="H5" s="9"/>
      <c r="I5" s="9"/>
      <c r="J5" s="9"/>
      <c r="K5" s="129"/>
      <c r="L5" s="130"/>
      <c r="M5" s="130"/>
      <c r="N5" s="130"/>
      <c r="O5" s="9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24" customHeight="1" x14ac:dyDescent="0.2">
      <c r="A6" s="10" t="s">
        <v>21</v>
      </c>
      <c r="B6" s="149" t="s">
        <v>22</v>
      </c>
      <c r="C6" s="149"/>
      <c r="D6" s="149"/>
      <c r="E6" s="29">
        <v>4</v>
      </c>
      <c r="F6" s="29">
        <v>54</v>
      </c>
      <c r="G6" s="13"/>
      <c r="H6" s="13"/>
      <c r="I6" s="13"/>
      <c r="J6" s="13"/>
      <c r="K6" s="11"/>
      <c r="L6" s="130"/>
      <c r="M6" s="130"/>
      <c r="N6" s="130"/>
      <c r="O6" s="9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31.9" customHeight="1" x14ac:dyDescent="0.2">
      <c r="A7" s="160" t="s">
        <v>23</v>
      </c>
      <c r="B7" s="149" t="s">
        <v>24</v>
      </c>
      <c r="C7" s="149"/>
      <c r="D7" s="149"/>
      <c r="E7" s="29">
        <v>19</v>
      </c>
      <c r="F7" s="29">
        <v>67</v>
      </c>
      <c r="G7" s="13"/>
      <c r="H7" s="13"/>
      <c r="I7" s="13"/>
      <c r="J7" s="13"/>
      <c r="K7" s="11"/>
      <c r="L7" s="130"/>
      <c r="M7" s="130"/>
      <c r="N7" s="130"/>
      <c r="O7" s="9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ht="19.5" customHeight="1" x14ac:dyDescent="0.2">
      <c r="A8" s="160"/>
      <c r="B8" s="149" t="s">
        <v>25</v>
      </c>
      <c r="C8" s="149"/>
      <c r="D8" s="149"/>
      <c r="E8" s="29"/>
      <c r="F8" s="29">
        <v>4</v>
      </c>
      <c r="G8" s="13"/>
      <c r="H8" s="13"/>
      <c r="I8" s="13"/>
      <c r="J8" s="13"/>
      <c r="K8" s="11"/>
      <c r="L8" s="130"/>
      <c r="M8" s="130"/>
      <c r="N8" s="130"/>
      <c r="O8" s="9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1" customFormat="1" ht="38.450000000000003" customHeight="1" x14ac:dyDescent="0.2">
      <c r="A9" s="10" t="s">
        <v>26</v>
      </c>
      <c r="B9" s="149" t="s">
        <v>27</v>
      </c>
      <c r="C9" s="149"/>
      <c r="D9" s="149"/>
      <c r="E9" s="29">
        <v>28</v>
      </c>
      <c r="F9" s="33">
        <v>4567</v>
      </c>
      <c r="G9" s="13"/>
      <c r="H9" s="13"/>
      <c r="I9" s="13"/>
      <c r="J9" s="13"/>
      <c r="K9" s="131"/>
      <c r="L9" s="132"/>
      <c r="M9" s="132"/>
      <c r="N9" s="132"/>
      <c r="O9" s="13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x14ac:dyDescent="0.2">
      <c r="A10" s="160"/>
      <c r="B10" s="149" t="s">
        <v>28</v>
      </c>
      <c r="C10" s="149"/>
      <c r="D10" s="149"/>
      <c r="E10" s="124"/>
      <c r="F10" s="124"/>
      <c r="G10" s="160" t="s">
        <v>29</v>
      </c>
      <c r="H10" s="160"/>
      <c r="I10" s="160"/>
      <c r="J10" s="160"/>
      <c r="K10" s="161"/>
      <c r="L10" s="161"/>
      <c r="M10" s="161"/>
      <c r="N10" s="161"/>
      <c r="O10" s="16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x14ac:dyDescent="0.2">
      <c r="A11" s="160"/>
      <c r="B11" s="149"/>
      <c r="C11" s="149"/>
      <c r="D11" s="149"/>
      <c r="E11" s="125"/>
      <c r="F11" s="125"/>
      <c r="G11" s="126" t="s">
        <v>30</v>
      </c>
      <c r="H11" s="126" t="s">
        <v>31</v>
      </c>
      <c r="I11" s="126" t="s">
        <v>32</v>
      </c>
      <c r="J11" s="126" t="s">
        <v>33</v>
      </c>
      <c r="K11" s="11"/>
      <c r="L11" s="11"/>
      <c r="M11" s="11"/>
      <c r="N11" s="11"/>
      <c r="O11" s="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26.45" customHeight="1" x14ac:dyDescent="0.2">
      <c r="A12" s="10" t="s">
        <v>34</v>
      </c>
      <c r="B12" s="152" t="s">
        <v>35</v>
      </c>
      <c r="C12" s="153"/>
      <c r="D12" s="154"/>
      <c r="E12" s="125">
        <v>21</v>
      </c>
      <c r="F12" s="125">
        <v>91</v>
      </c>
      <c r="G12" s="126">
        <v>2</v>
      </c>
      <c r="H12" s="126">
        <v>2</v>
      </c>
      <c r="I12" s="126">
        <v>5</v>
      </c>
      <c r="J12" s="126">
        <v>9</v>
      </c>
      <c r="K12" s="11"/>
      <c r="L12" s="11"/>
      <c r="M12" s="11"/>
      <c r="N12" s="11"/>
      <c r="O12" s="1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30.75" customHeight="1" x14ac:dyDescent="0.2">
      <c r="A13" s="10" t="s">
        <v>36</v>
      </c>
      <c r="B13" s="152" t="s">
        <v>37</v>
      </c>
      <c r="C13" s="153"/>
      <c r="D13" s="154"/>
      <c r="E13" s="125">
        <v>7</v>
      </c>
      <c r="F13" s="125">
        <v>42</v>
      </c>
      <c r="G13" s="126">
        <v>15</v>
      </c>
      <c r="H13" s="126">
        <v>15</v>
      </c>
      <c r="I13" s="126">
        <v>10</v>
      </c>
      <c r="J13" s="126">
        <v>40</v>
      </c>
      <c r="K13" s="11"/>
      <c r="L13" s="11"/>
      <c r="M13" s="11"/>
      <c r="N13" s="11"/>
      <c r="O13" s="1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22.5" customHeight="1" x14ac:dyDescent="0.2">
      <c r="A14" s="16"/>
      <c r="B14" s="152" t="s">
        <v>38</v>
      </c>
      <c r="C14" s="153"/>
      <c r="D14" s="154"/>
      <c r="E14" s="125">
        <v>28</v>
      </c>
      <c r="F14" s="125">
        <v>133</v>
      </c>
      <c r="G14" s="126">
        <f>G13+G12</f>
        <v>17</v>
      </c>
      <c r="H14" s="126">
        <f>H13+H12</f>
        <v>17</v>
      </c>
      <c r="I14" s="126">
        <f>I13+I12</f>
        <v>15</v>
      </c>
      <c r="J14" s="126">
        <f>J13+J12</f>
        <v>49</v>
      </c>
      <c r="K14" s="11"/>
      <c r="L14" s="11"/>
      <c r="M14" s="11"/>
      <c r="N14" s="11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1" customFormat="1" ht="33.6" customHeight="1" x14ac:dyDescent="0.2">
      <c r="A15" s="10" t="s">
        <v>39</v>
      </c>
      <c r="B15" s="155" t="s">
        <v>40</v>
      </c>
      <c r="C15" s="156"/>
      <c r="D15" s="157"/>
      <c r="E15" s="123">
        <v>3</v>
      </c>
      <c r="F15" s="11"/>
      <c r="G15" s="11"/>
      <c r="H15" s="11"/>
      <c r="I15" s="11"/>
      <c r="J15" s="11"/>
      <c r="K15" s="8"/>
      <c r="L15" s="8"/>
      <c r="M15" s="8"/>
      <c r="N15" s="8"/>
      <c r="O15" s="9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36" customHeight="1" x14ac:dyDescent="0.2">
      <c r="A16" s="10" t="s">
        <v>42</v>
      </c>
      <c r="B16" s="155" t="s">
        <v>43</v>
      </c>
      <c r="C16" s="156"/>
      <c r="D16" s="157"/>
      <c r="E16" s="33">
        <v>10</v>
      </c>
      <c r="F16" s="12"/>
      <c r="G16" s="12"/>
      <c r="H16" s="12"/>
      <c r="I16" s="13"/>
      <c r="J16" s="13"/>
      <c r="K16" s="4"/>
      <c r="L16" s="4"/>
      <c r="M16" s="4"/>
      <c r="N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20.45" customHeight="1" x14ac:dyDescent="0.2">
      <c r="A17" s="10" t="s">
        <v>44</v>
      </c>
      <c r="B17" s="155" t="s">
        <v>45</v>
      </c>
      <c r="C17" s="156"/>
      <c r="D17" s="157"/>
      <c r="E17" s="29">
        <v>0</v>
      </c>
      <c r="F17" s="12"/>
      <c r="G17" s="12"/>
      <c r="H17" s="12"/>
      <c r="I17" s="13"/>
      <c r="J17" s="13"/>
      <c r="K17" s="4"/>
      <c r="L17" s="4"/>
      <c r="M17" s="4"/>
      <c r="N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ht="34.9" customHeight="1" x14ac:dyDescent="0.2">
      <c r="A18" s="159"/>
      <c r="B18" s="152" t="s">
        <v>46</v>
      </c>
      <c r="C18" s="153"/>
      <c r="D18" s="154"/>
      <c r="E18" s="33"/>
      <c r="F18" s="13"/>
      <c r="G18" s="13"/>
      <c r="H18" s="13"/>
      <c r="I18" s="13"/>
      <c r="J18" s="13"/>
      <c r="K18" s="4"/>
      <c r="L18" s="4"/>
      <c r="M18" s="4"/>
      <c r="N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ht="15" customHeight="1" x14ac:dyDescent="0.2">
      <c r="A19" s="159"/>
      <c r="B19" s="152" t="s">
        <v>47</v>
      </c>
      <c r="C19" s="153"/>
      <c r="D19" s="154"/>
      <c r="E19" s="33"/>
      <c r="F19" s="13"/>
      <c r="G19" s="13"/>
      <c r="H19" s="13"/>
      <c r="I19" s="13"/>
      <c r="J19" s="13"/>
      <c r="K19" s="4"/>
      <c r="L19" s="4"/>
      <c r="M19" s="4"/>
      <c r="N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ht="15" customHeight="1" x14ac:dyDescent="0.2">
      <c r="A20" s="159"/>
      <c r="B20" s="152" t="s">
        <v>48</v>
      </c>
      <c r="C20" s="153"/>
      <c r="D20" s="154"/>
      <c r="E20" s="33"/>
      <c r="F20" s="13"/>
      <c r="G20" s="13"/>
      <c r="H20" s="13"/>
      <c r="I20" s="13"/>
      <c r="J20" s="13"/>
      <c r="K20" s="4"/>
      <c r="L20" s="4"/>
      <c r="M20" s="4"/>
      <c r="N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ht="27" customHeight="1" x14ac:dyDescent="0.2">
      <c r="A21" s="16"/>
      <c r="B21" s="152" t="s">
        <v>49</v>
      </c>
      <c r="C21" s="153"/>
      <c r="D21" s="154"/>
      <c r="E21" s="80">
        <v>927</v>
      </c>
      <c r="F21" s="13"/>
      <c r="G21" s="13"/>
      <c r="H21" s="13"/>
      <c r="I21" s="13"/>
      <c r="J21" s="13"/>
      <c r="K21" s="4"/>
      <c r="L21" s="4"/>
      <c r="M21" s="4"/>
      <c r="N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x14ac:dyDescent="0.2">
      <c r="A22" s="6"/>
      <c r="B22" s="6"/>
      <c r="C22" s="18"/>
      <c r="D22" s="6"/>
      <c r="E22" s="22"/>
      <c r="F22" s="22"/>
      <c r="G22" s="6"/>
      <c r="H22" s="6"/>
      <c r="I22" s="6"/>
      <c r="J22" s="6"/>
      <c r="K22" s="4"/>
      <c r="L22" s="4"/>
      <c r="M22" s="4"/>
      <c r="N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x14ac:dyDescent="0.2">
      <c r="A23" s="17" t="s">
        <v>52</v>
      </c>
      <c r="B23" s="19"/>
      <c r="C23" s="20"/>
      <c r="D23" s="19"/>
      <c r="E23" s="28"/>
      <c r="F23" s="27"/>
      <c r="G23" s="13"/>
      <c r="H23" s="13"/>
      <c r="I23" s="13"/>
      <c r="J23" s="13"/>
      <c r="K23" s="4"/>
      <c r="L23" s="4"/>
      <c r="M23" s="4"/>
      <c r="N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x14ac:dyDescent="0.2">
      <c r="A24" s="158" t="s">
        <v>53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4"/>
      <c r="L24" s="4"/>
      <c r="M24" s="4"/>
      <c r="N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x14ac:dyDescent="0.2">
      <c r="A25" s="17" t="s">
        <v>54</v>
      </c>
      <c r="B25" s="19"/>
      <c r="C25" s="20"/>
      <c r="D25" s="19"/>
      <c r="E25" s="28"/>
      <c r="F25" s="27"/>
      <c r="G25" s="13"/>
      <c r="H25" s="13"/>
      <c r="I25" s="13"/>
      <c r="J25" s="13"/>
      <c r="K25" s="4"/>
      <c r="L25" s="4"/>
      <c r="M25" s="4"/>
      <c r="N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x14ac:dyDescent="0.2">
      <c r="A26" s="7" t="s">
        <v>0</v>
      </c>
      <c r="B26" s="7" t="s">
        <v>15</v>
      </c>
      <c r="C26" s="7" t="s">
        <v>4</v>
      </c>
      <c r="D26" s="7" t="s">
        <v>5</v>
      </c>
      <c r="E26" s="24" t="s">
        <v>6</v>
      </c>
      <c r="F26" s="24" t="s">
        <v>7</v>
      </c>
      <c r="G26" s="7" t="s">
        <v>13</v>
      </c>
      <c r="H26" s="7" t="s">
        <v>14</v>
      </c>
      <c r="I26" s="7" t="s">
        <v>7</v>
      </c>
      <c r="J26" s="7" t="s">
        <v>7</v>
      </c>
      <c r="K26" s="177" t="s">
        <v>50</v>
      </c>
      <c r="L26" s="177"/>
      <c r="M26" s="177"/>
      <c r="N26" s="177" t="s">
        <v>33</v>
      </c>
      <c r="O26" s="174" t="s">
        <v>51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x14ac:dyDescent="0.2">
      <c r="A27" s="7" t="s">
        <v>1</v>
      </c>
      <c r="B27" s="7" t="s">
        <v>2</v>
      </c>
      <c r="C27" s="7"/>
      <c r="D27" s="7" t="s">
        <v>2</v>
      </c>
      <c r="E27" s="24" t="s">
        <v>2</v>
      </c>
      <c r="F27" s="24" t="s">
        <v>3</v>
      </c>
      <c r="G27" s="7" t="s">
        <v>12</v>
      </c>
      <c r="H27" s="7" t="s">
        <v>8</v>
      </c>
      <c r="I27" s="7" t="s">
        <v>10</v>
      </c>
      <c r="J27" s="7" t="s">
        <v>9</v>
      </c>
      <c r="K27" s="175" t="s">
        <v>30</v>
      </c>
      <c r="L27" s="177" t="s">
        <v>31</v>
      </c>
      <c r="M27" s="177" t="s">
        <v>32</v>
      </c>
      <c r="N27" s="177"/>
      <c r="O27" s="17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x14ac:dyDescent="0.2">
      <c r="A28" s="7"/>
      <c r="B28" s="7"/>
      <c r="C28" s="7"/>
      <c r="D28" s="7"/>
      <c r="E28" s="24"/>
      <c r="F28" s="24" t="s">
        <v>12</v>
      </c>
      <c r="G28" s="7" t="s">
        <v>2</v>
      </c>
      <c r="H28" s="7" t="s">
        <v>11</v>
      </c>
      <c r="I28" s="7"/>
      <c r="J28" s="7"/>
      <c r="K28" s="176"/>
      <c r="L28" s="177"/>
      <c r="M28" s="177"/>
      <c r="N28" s="177"/>
      <c r="O28" s="17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x14ac:dyDescent="0.2">
      <c r="A29" s="7">
        <v>1</v>
      </c>
      <c r="B29" s="7">
        <v>2</v>
      </c>
      <c r="C29" s="7">
        <v>3</v>
      </c>
      <c r="D29" s="7">
        <v>4</v>
      </c>
      <c r="E29" s="25">
        <v>5</v>
      </c>
      <c r="F29" s="25">
        <v>6</v>
      </c>
      <c r="G29" s="7">
        <v>7</v>
      </c>
      <c r="H29" s="7">
        <v>8</v>
      </c>
      <c r="I29" s="7">
        <v>9</v>
      </c>
      <c r="J29" s="7">
        <v>10</v>
      </c>
      <c r="K29" s="15">
        <v>12</v>
      </c>
      <c r="L29" s="15">
        <v>13</v>
      </c>
      <c r="M29" s="15">
        <v>14</v>
      </c>
      <c r="N29" s="15">
        <v>15</v>
      </c>
      <c r="O29" s="92">
        <v>16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ht="25.15" customHeight="1" x14ac:dyDescent="0.2">
      <c r="A30" s="40" t="s">
        <v>21</v>
      </c>
      <c r="B30" s="151" t="s">
        <v>22</v>
      </c>
      <c r="C30" s="151"/>
      <c r="D30" s="151"/>
      <c r="E30" s="151"/>
      <c r="F30" s="41"/>
      <c r="G30" s="42"/>
      <c r="H30" s="42"/>
      <c r="I30" s="42"/>
      <c r="J30" s="42"/>
      <c r="K30" s="97"/>
      <c r="L30" s="97"/>
      <c r="M30" s="97"/>
      <c r="N30" s="97"/>
      <c r="O30" s="9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87" customFormat="1" ht="90" customHeight="1" x14ac:dyDescent="0.2">
      <c r="A31" s="128">
        <v>1</v>
      </c>
      <c r="B31" s="112" t="s">
        <v>107</v>
      </c>
      <c r="C31" s="112" t="s">
        <v>91</v>
      </c>
      <c r="D31" s="134">
        <v>44589</v>
      </c>
      <c r="E31" s="134">
        <v>44598</v>
      </c>
      <c r="F31" s="128">
        <v>4</v>
      </c>
      <c r="G31" s="112" t="s">
        <v>108</v>
      </c>
      <c r="H31" s="112" t="s">
        <v>109</v>
      </c>
      <c r="I31" s="128">
        <v>6</v>
      </c>
      <c r="J31" s="128">
        <v>2</v>
      </c>
      <c r="K31" s="97"/>
      <c r="L31" s="97"/>
      <c r="M31" s="97"/>
      <c r="N31" s="97"/>
      <c r="O31" s="9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87" customFormat="1" ht="62.25" customHeight="1" x14ac:dyDescent="0.2">
      <c r="A32" s="128">
        <v>1</v>
      </c>
      <c r="B32" s="112" t="s">
        <v>110</v>
      </c>
      <c r="C32" s="112" t="s">
        <v>91</v>
      </c>
      <c r="D32" s="134">
        <v>44593</v>
      </c>
      <c r="E32" s="134">
        <v>44598</v>
      </c>
      <c r="F32" s="128">
        <v>6</v>
      </c>
      <c r="G32" s="112" t="s">
        <v>108</v>
      </c>
      <c r="H32" s="112" t="s">
        <v>109</v>
      </c>
      <c r="I32" s="128">
        <v>6</v>
      </c>
      <c r="J32" s="128">
        <v>2</v>
      </c>
      <c r="K32" s="97"/>
      <c r="L32" s="97"/>
      <c r="M32" s="97"/>
      <c r="N32" s="97"/>
      <c r="O32" s="9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87" customFormat="1" ht="120" customHeight="1" x14ac:dyDescent="0.2">
      <c r="A33" s="128">
        <v>1</v>
      </c>
      <c r="B33" s="112" t="s">
        <v>111</v>
      </c>
      <c r="C33" s="112" t="s">
        <v>102</v>
      </c>
      <c r="D33" s="134">
        <v>44589</v>
      </c>
      <c r="E33" s="134">
        <v>44593</v>
      </c>
      <c r="F33" s="128">
        <v>5</v>
      </c>
      <c r="G33" s="112" t="s">
        <v>112</v>
      </c>
      <c r="H33" s="112" t="s">
        <v>113</v>
      </c>
      <c r="I33" s="128">
        <v>15</v>
      </c>
      <c r="J33" s="128">
        <v>4</v>
      </c>
      <c r="K33" s="97"/>
      <c r="L33" s="97"/>
      <c r="M33" s="97"/>
      <c r="N33" s="97"/>
      <c r="O33" s="9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87" customFormat="1" ht="82.5" customHeight="1" x14ac:dyDescent="0.2">
      <c r="A34" s="128">
        <v>1</v>
      </c>
      <c r="B34" s="112" t="s">
        <v>114</v>
      </c>
      <c r="C34" s="112" t="s">
        <v>102</v>
      </c>
      <c r="D34" s="134">
        <v>44228</v>
      </c>
      <c r="E34" s="134">
        <v>44600</v>
      </c>
      <c r="F34" s="128">
        <v>5</v>
      </c>
      <c r="G34" s="112" t="s">
        <v>112</v>
      </c>
      <c r="H34" s="112" t="s">
        <v>113</v>
      </c>
      <c r="I34" s="128">
        <v>15</v>
      </c>
      <c r="J34" s="128">
        <v>4</v>
      </c>
      <c r="K34" s="97"/>
      <c r="L34" s="97"/>
      <c r="M34" s="97"/>
      <c r="N34" s="97"/>
      <c r="O34" s="9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87" customFormat="1" ht="25.15" customHeight="1" x14ac:dyDescent="0.2">
      <c r="A35" s="40">
        <f>SUM(A31:A34)</f>
        <v>4</v>
      </c>
      <c r="B35" s="127"/>
      <c r="C35" s="127"/>
      <c r="D35" s="127"/>
      <c r="E35" s="127"/>
      <c r="F35" s="135">
        <f>SUM(F31:F34)</f>
        <v>20</v>
      </c>
      <c r="G35" s="42"/>
      <c r="H35" s="42"/>
      <c r="I35" s="135">
        <f>SUM(I31:I34)</f>
        <v>42</v>
      </c>
      <c r="J35" s="135">
        <f>SUM(J31:J34)</f>
        <v>12</v>
      </c>
      <c r="K35" s="97"/>
      <c r="L35" s="97"/>
      <c r="M35" s="97"/>
      <c r="N35" s="97"/>
      <c r="O35" s="9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4" customFormat="1" ht="43.5" customHeight="1" x14ac:dyDescent="0.2">
      <c r="A36" s="84" t="s">
        <v>23</v>
      </c>
      <c r="B36" s="150" t="s">
        <v>24</v>
      </c>
      <c r="C36" s="150"/>
      <c r="D36" s="150"/>
      <c r="E36" s="150"/>
      <c r="F36" s="50"/>
      <c r="G36" s="51"/>
      <c r="H36" s="51"/>
      <c r="I36" s="51"/>
      <c r="J36" s="52"/>
      <c r="K36" s="3"/>
      <c r="L36" s="3"/>
      <c r="M36" s="3"/>
      <c r="N36" s="3"/>
      <c r="O36" s="9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50" s="4" customFormat="1" ht="44.25" customHeight="1" x14ac:dyDescent="0.2">
      <c r="A37" s="128">
        <v>1</v>
      </c>
      <c r="B37" s="112" t="s">
        <v>115</v>
      </c>
      <c r="C37" s="112" t="s">
        <v>71</v>
      </c>
      <c r="D37" s="134">
        <v>44575</v>
      </c>
      <c r="E37" s="134">
        <v>44575</v>
      </c>
      <c r="F37" s="128">
        <v>1</v>
      </c>
      <c r="G37" s="112" t="s">
        <v>116</v>
      </c>
      <c r="H37" s="112" t="s">
        <v>117</v>
      </c>
      <c r="I37" s="128">
        <v>1</v>
      </c>
      <c r="J37" s="128"/>
      <c r="K37" s="3"/>
      <c r="L37" s="3"/>
      <c r="M37" s="3"/>
      <c r="N37" s="3"/>
      <c r="O37" s="9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50" s="4" customFormat="1" ht="44.25" customHeight="1" x14ac:dyDescent="0.2">
      <c r="A38" s="128">
        <v>2</v>
      </c>
      <c r="B38" s="112" t="s">
        <v>118</v>
      </c>
      <c r="C38" s="112" t="s">
        <v>71</v>
      </c>
      <c r="D38" s="134">
        <v>44586</v>
      </c>
      <c r="E38" s="134">
        <v>44595</v>
      </c>
      <c r="F38" s="128">
        <v>10</v>
      </c>
      <c r="G38" s="112" t="s">
        <v>119</v>
      </c>
      <c r="H38" s="112" t="s">
        <v>72</v>
      </c>
      <c r="I38" s="128">
        <v>10</v>
      </c>
      <c r="J38" s="128"/>
      <c r="K38" s="3"/>
      <c r="L38" s="3"/>
      <c r="M38" s="3"/>
      <c r="N38" s="3"/>
      <c r="O38" s="9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50" s="4" customFormat="1" ht="52.5" customHeight="1" x14ac:dyDescent="0.2">
      <c r="A39" s="128">
        <v>3</v>
      </c>
      <c r="B39" s="112" t="s">
        <v>103</v>
      </c>
      <c r="C39" s="112" t="s">
        <v>120</v>
      </c>
      <c r="D39" s="134">
        <v>44579</v>
      </c>
      <c r="E39" s="134">
        <v>44580</v>
      </c>
      <c r="F39" s="128">
        <v>2</v>
      </c>
      <c r="G39" s="112" t="s">
        <v>67</v>
      </c>
      <c r="H39" s="112" t="s">
        <v>121</v>
      </c>
      <c r="I39" s="128">
        <v>1</v>
      </c>
      <c r="J39" s="128"/>
      <c r="K39" s="3"/>
      <c r="L39" s="3"/>
      <c r="M39" s="3"/>
      <c r="N39" s="3"/>
      <c r="O39" s="9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50" s="4" customFormat="1" ht="49.5" customHeight="1" x14ac:dyDescent="0.2">
      <c r="A40" s="144">
        <v>4</v>
      </c>
      <c r="B40" s="112" t="s">
        <v>122</v>
      </c>
      <c r="C40" s="112" t="s">
        <v>75</v>
      </c>
      <c r="D40" s="134">
        <v>44584</v>
      </c>
      <c r="E40" s="134">
        <v>44599</v>
      </c>
      <c r="F40" s="128">
        <v>7</v>
      </c>
      <c r="G40" s="112" t="s">
        <v>100</v>
      </c>
      <c r="H40" s="112" t="s">
        <v>123</v>
      </c>
      <c r="I40" s="128">
        <v>1</v>
      </c>
      <c r="J40" s="128">
        <v>1</v>
      </c>
      <c r="K40" s="3"/>
      <c r="L40" s="3"/>
      <c r="M40" s="3"/>
      <c r="N40" s="3"/>
      <c r="O40" s="9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50" s="4" customFormat="1" ht="66" customHeight="1" x14ac:dyDescent="0.2">
      <c r="A41" s="144">
        <v>5</v>
      </c>
      <c r="B41" s="112" t="s">
        <v>124</v>
      </c>
      <c r="C41" s="112" t="s">
        <v>75</v>
      </c>
      <c r="D41" s="134">
        <v>44613</v>
      </c>
      <c r="E41" s="134">
        <v>44621</v>
      </c>
      <c r="F41" s="128">
        <v>9</v>
      </c>
      <c r="G41" s="112" t="s">
        <v>125</v>
      </c>
      <c r="H41" s="112" t="s">
        <v>96</v>
      </c>
      <c r="I41" s="128">
        <v>4</v>
      </c>
      <c r="J41" s="128">
        <v>1</v>
      </c>
      <c r="K41" s="3"/>
      <c r="L41" s="3"/>
      <c r="M41" s="3"/>
      <c r="N41" s="3"/>
      <c r="O41" s="9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50" s="4" customFormat="1" ht="42" customHeight="1" x14ac:dyDescent="0.2">
      <c r="A42" s="144">
        <v>6</v>
      </c>
      <c r="B42" s="112" t="s">
        <v>124</v>
      </c>
      <c r="C42" s="112" t="s">
        <v>75</v>
      </c>
      <c r="D42" s="134">
        <v>44613</v>
      </c>
      <c r="E42" s="134">
        <v>44621</v>
      </c>
      <c r="F42" s="128">
        <v>9</v>
      </c>
      <c r="G42" s="112" t="s">
        <v>125</v>
      </c>
      <c r="H42" s="112" t="s">
        <v>96</v>
      </c>
      <c r="I42" s="128">
        <v>8</v>
      </c>
      <c r="J42" s="128"/>
      <c r="K42" s="3"/>
      <c r="L42" s="3"/>
      <c r="M42" s="3"/>
      <c r="N42" s="3"/>
      <c r="O42" s="9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50" s="4" customFormat="1" ht="60.75" customHeight="1" x14ac:dyDescent="0.2">
      <c r="A43" s="144">
        <v>7</v>
      </c>
      <c r="B43" s="112" t="s">
        <v>124</v>
      </c>
      <c r="C43" s="112" t="s">
        <v>75</v>
      </c>
      <c r="D43" s="134">
        <v>44606</v>
      </c>
      <c r="E43" s="134">
        <v>44612</v>
      </c>
      <c r="F43" s="128">
        <v>7</v>
      </c>
      <c r="G43" s="112" t="s">
        <v>93</v>
      </c>
      <c r="H43" s="112" t="s">
        <v>96</v>
      </c>
      <c r="I43" s="128">
        <v>4</v>
      </c>
      <c r="J43" s="128">
        <v>1</v>
      </c>
      <c r="K43" s="3"/>
      <c r="L43" s="3"/>
      <c r="M43" s="3"/>
      <c r="N43" s="3"/>
      <c r="O43" s="9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50" s="4" customFormat="1" ht="32.25" customHeight="1" x14ac:dyDescent="0.2">
      <c r="A44" s="144">
        <v>8</v>
      </c>
      <c r="B44" s="112" t="s">
        <v>124</v>
      </c>
      <c r="C44" s="112" t="s">
        <v>75</v>
      </c>
      <c r="D44" s="134">
        <v>44606</v>
      </c>
      <c r="E44" s="134">
        <v>44612</v>
      </c>
      <c r="F44" s="128">
        <v>7</v>
      </c>
      <c r="G44" s="112" t="s">
        <v>93</v>
      </c>
      <c r="H44" s="112" t="s">
        <v>96</v>
      </c>
      <c r="I44" s="128">
        <v>8</v>
      </c>
      <c r="J44" s="128"/>
      <c r="K44" s="3"/>
      <c r="L44" s="3"/>
      <c r="M44" s="3"/>
      <c r="N44" s="3"/>
      <c r="O44" s="9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50" s="4" customFormat="1" ht="44.25" customHeight="1" x14ac:dyDescent="0.2">
      <c r="A45" s="144">
        <v>9</v>
      </c>
      <c r="B45" s="112" t="s">
        <v>126</v>
      </c>
      <c r="C45" s="112" t="s">
        <v>76</v>
      </c>
      <c r="D45" s="134">
        <v>44575</v>
      </c>
      <c r="E45" s="134">
        <v>44578</v>
      </c>
      <c r="F45" s="128">
        <v>4</v>
      </c>
      <c r="G45" s="112" t="s">
        <v>77</v>
      </c>
      <c r="H45" s="112" t="s">
        <v>127</v>
      </c>
      <c r="I45" s="128">
        <v>3</v>
      </c>
      <c r="J45" s="128"/>
      <c r="K45" s="3"/>
      <c r="L45" s="3"/>
      <c r="M45" s="3"/>
      <c r="N45" s="3"/>
      <c r="O45" s="9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50" s="4" customFormat="1" ht="82.5" customHeight="1" x14ac:dyDescent="0.2">
      <c r="A46" s="144">
        <v>10</v>
      </c>
      <c r="B46" s="112" t="s">
        <v>126</v>
      </c>
      <c r="C46" s="112" t="s">
        <v>76</v>
      </c>
      <c r="D46" s="134">
        <v>44575</v>
      </c>
      <c r="E46" s="134">
        <v>44578</v>
      </c>
      <c r="F46" s="128">
        <v>4</v>
      </c>
      <c r="G46" s="112" t="s">
        <v>77</v>
      </c>
      <c r="H46" s="112" t="s">
        <v>127</v>
      </c>
      <c r="I46" s="128">
        <v>2</v>
      </c>
      <c r="J46" s="128">
        <v>1</v>
      </c>
      <c r="K46" s="3"/>
      <c r="L46" s="3"/>
      <c r="M46" s="3"/>
      <c r="N46" s="3"/>
      <c r="O46" s="9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50" s="4" customFormat="1" ht="65.25" customHeight="1" x14ac:dyDescent="0.2">
      <c r="A47" s="144">
        <v>11</v>
      </c>
      <c r="B47" s="112" t="s">
        <v>128</v>
      </c>
      <c r="C47" s="112" t="s">
        <v>76</v>
      </c>
      <c r="D47" s="134">
        <v>44575</v>
      </c>
      <c r="E47" s="134">
        <v>44578</v>
      </c>
      <c r="F47" s="128">
        <v>4</v>
      </c>
      <c r="G47" s="112" t="s">
        <v>77</v>
      </c>
      <c r="H47" s="112" t="s">
        <v>92</v>
      </c>
      <c r="I47" s="128"/>
      <c r="J47" s="128">
        <v>1</v>
      </c>
      <c r="K47" s="3"/>
      <c r="L47" s="3"/>
      <c r="M47" s="3"/>
      <c r="N47" s="3"/>
      <c r="O47" s="9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50" s="4" customFormat="1" ht="41.25" customHeight="1" x14ac:dyDescent="0.2">
      <c r="A48" s="144">
        <v>12</v>
      </c>
      <c r="B48" s="112" t="s">
        <v>129</v>
      </c>
      <c r="C48" s="112" t="s">
        <v>76</v>
      </c>
      <c r="D48" s="134">
        <v>44575</v>
      </c>
      <c r="E48" s="134">
        <v>44578</v>
      </c>
      <c r="F48" s="128">
        <v>4</v>
      </c>
      <c r="G48" s="112" t="s">
        <v>77</v>
      </c>
      <c r="H48" s="112" t="s">
        <v>92</v>
      </c>
      <c r="I48" s="128">
        <v>4</v>
      </c>
      <c r="J48" s="128"/>
      <c r="K48" s="3"/>
      <c r="L48" s="3"/>
      <c r="M48" s="3"/>
      <c r="N48" s="3"/>
      <c r="O48" s="9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50" s="4" customFormat="1" ht="56.25" customHeight="1" x14ac:dyDescent="0.2">
      <c r="A49" s="144">
        <v>13</v>
      </c>
      <c r="B49" s="112" t="s">
        <v>130</v>
      </c>
      <c r="C49" s="112" t="s">
        <v>76</v>
      </c>
      <c r="D49" s="134">
        <v>44592</v>
      </c>
      <c r="E49" s="134">
        <v>44600</v>
      </c>
      <c r="F49" s="128">
        <v>9</v>
      </c>
      <c r="G49" s="112" t="s">
        <v>77</v>
      </c>
      <c r="H49" s="112" t="s">
        <v>131</v>
      </c>
      <c r="I49" s="128">
        <v>1</v>
      </c>
      <c r="J49" s="128"/>
      <c r="K49" s="3"/>
      <c r="L49" s="3"/>
      <c r="M49" s="3"/>
      <c r="N49" s="3"/>
      <c r="O49" s="9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50" s="4" customFormat="1" ht="63.75" customHeight="1" x14ac:dyDescent="0.2">
      <c r="A50" s="144">
        <v>14</v>
      </c>
      <c r="B50" s="112" t="s">
        <v>132</v>
      </c>
      <c r="C50" s="112" t="s">
        <v>68</v>
      </c>
      <c r="D50" s="134">
        <v>44576</v>
      </c>
      <c r="E50" s="134">
        <v>44586</v>
      </c>
      <c r="F50" s="128">
        <v>9</v>
      </c>
      <c r="G50" s="112" t="s">
        <v>133</v>
      </c>
      <c r="H50" s="112" t="s">
        <v>80</v>
      </c>
      <c r="I50" s="128">
        <v>4</v>
      </c>
      <c r="J50" s="128"/>
      <c r="K50" s="3"/>
      <c r="L50" s="3"/>
      <c r="M50" s="3"/>
      <c r="N50" s="3"/>
      <c r="O50" s="9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50" s="4" customFormat="1" ht="43.5" customHeight="1" x14ac:dyDescent="0.2">
      <c r="A51" s="144">
        <v>15</v>
      </c>
      <c r="B51" s="112" t="s">
        <v>132</v>
      </c>
      <c r="C51" s="112" t="s">
        <v>68</v>
      </c>
      <c r="D51" s="134">
        <v>44576</v>
      </c>
      <c r="E51" s="134">
        <v>44586</v>
      </c>
      <c r="F51" s="128">
        <v>9</v>
      </c>
      <c r="G51" s="112" t="s">
        <v>133</v>
      </c>
      <c r="H51" s="112" t="s">
        <v>80</v>
      </c>
      <c r="I51" s="128">
        <v>1</v>
      </c>
      <c r="J51" s="128">
        <v>1</v>
      </c>
      <c r="K51" s="3"/>
      <c r="L51" s="3"/>
      <c r="M51" s="3"/>
      <c r="N51" s="3"/>
      <c r="O51" s="9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50" s="4" customFormat="1" ht="36" customHeight="1" x14ac:dyDescent="0.2">
      <c r="A52" s="144">
        <v>16</v>
      </c>
      <c r="B52" s="112" t="s">
        <v>134</v>
      </c>
      <c r="C52" s="112" t="s">
        <v>68</v>
      </c>
      <c r="D52" s="134">
        <v>44585</v>
      </c>
      <c r="E52" s="134">
        <v>44592</v>
      </c>
      <c r="F52" s="128">
        <v>8</v>
      </c>
      <c r="G52" s="112" t="s">
        <v>101</v>
      </c>
      <c r="H52" s="112" t="s">
        <v>135</v>
      </c>
      <c r="I52" s="128">
        <v>3</v>
      </c>
      <c r="J52" s="128">
        <v>1</v>
      </c>
      <c r="K52" s="3"/>
      <c r="L52" s="3"/>
      <c r="M52" s="3"/>
      <c r="N52" s="3"/>
      <c r="O52" s="9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50" s="4" customFormat="1" ht="45" customHeight="1" x14ac:dyDescent="0.2">
      <c r="A53" s="144">
        <v>17</v>
      </c>
      <c r="B53" s="112" t="s">
        <v>134</v>
      </c>
      <c r="C53" s="112" t="s">
        <v>68</v>
      </c>
      <c r="D53" s="134">
        <v>44585</v>
      </c>
      <c r="E53" s="134">
        <v>44592</v>
      </c>
      <c r="F53" s="128">
        <v>8</v>
      </c>
      <c r="G53" s="112" t="s">
        <v>101</v>
      </c>
      <c r="H53" s="112" t="s">
        <v>135</v>
      </c>
      <c r="I53" s="128">
        <v>1</v>
      </c>
      <c r="J53" s="128"/>
      <c r="K53" s="3"/>
      <c r="L53" s="3"/>
      <c r="M53" s="3"/>
      <c r="N53" s="3"/>
      <c r="O53" s="9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50" s="4" customFormat="1" ht="84.75" customHeight="1" x14ac:dyDescent="0.2">
      <c r="A54" s="144">
        <v>18</v>
      </c>
      <c r="B54" s="112" t="s">
        <v>136</v>
      </c>
      <c r="C54" s="112" t="s">
        <v>68</v>
      </c>
      <c r="D54" s="134">
        <v>44580</v>
      </c>
      <c r="E54" s="134">
        <v>44586</v>
      </c>
      <c r="F54" s="128">
        <v>7</v>
      </c>
      <c r="G54" s="112" t="s">
        <v>133</v>
      </c>
      <c r="H54" s="112" t="s">
        <v>79</v>
      </c>
      <c r="I54" s="128">
        <v>1</v>
      </c>
      <c r="J54" s="128">
        <v>1</v>
      </c>
      <c r="K54" s="3"/>
      <c r="L54" s="3"/>
      <c r="M54" s="3"/>
      <c r="N54" s="3"/>
      <c r="O54" s="9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50" s="4" customFormat="1" ht="47.25" customHeight="1" x14ac:dyDescent="0.2">
      <c r="A55" s="144">
        <v>19</v>
      </c>
      <c r="B55" s="112" t="s">
        <v>137</v>
      </c>
      <c r="C55" s="112" t="s">
        <v>68</v>
      </c>
      <c r="D55" s="134">
        <v>44592</v>
      </c>
      <c r="E55" s="134">
        <v>44603</v>
      </c>
      <c r="F55" s="128">
        <v>12</v>
      </c>
      <c r="G55" s="112" t="s">
        <v>138</v>
      </c>
      <c r="H55" s="112" t="s">
        <v>79</v>
      </c>
      <c r="I55" s="128">
        <v>1</v>
      </c>
      <c r="J55" s="128">
        <v>1</v>
      </c>
      <c r="K55" s="3"/>
      <c r="L55" s="3"/>
      <c r="M55" s="3"/>
      <c r="N55" s="3"/>
      <c r="O55" s="9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50" s="14" customFormat="1" x14ac:dyDescent="0.2">
      <c r="A56" s="102">
        <f>SUM(A37:A55)</f>
        <v>190</v>
      </c>
      <c r="B56" s="73"/>
      <c r="C56" s="73"/>
      <c r="D56" s="73"/>
      <c r="E56" s="73"/>
      <c r="F56" s="73">
        <f>SUM(F37:F55)</f>
        <v>130</v>
      </c>
      <c r="G56" s="73"/>
      <c r="H56" s="73"/>
      <c r="I56" s="73">
        <f>SUM(I37:I55)</f>
        <v>58</v>
      </c>
      <c r="J56" s="73">
        <f>SUM(J37:J55)</f>
        <v>9</v>
      </c>
      <c r="K56" s="98"/>
      <c r="L56" s="98"/>
      <c r="M56" s="98"/>
      <c r="N56" s="98"/>
      <c r="O56" s="95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</row>
    <row r="57" spans="1:250" s="4" customFormat="1" ht="40.5" customHeight="1" x14ac:dyDescent="0.25">
      <c r="A57" s="73" t="s">
        <v>26</v>
      </c>
      <c r="B57" s="165" t="s">
        <v>27</v>
      </c>
      <c r="C57" s="165"/>
      <c r="D57" s="165"/>
      <c r="E57" s="165"/>
      <c r="F57" s="74"/>
      <c r="G57" s="75"/>
      <c r="H57" s="75"/>
      <c r="I57" s="74"/>
      <c r="J57" s="53"/>
      <c r="K57" s="3"/>
      <c r="L57" s="3"/>
      <c r="M57" s="3"/>
      <c r="N57" s="3"/>
      <c r="O57" s="9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1:250" s="4" customFormat="1" ht="56.25" x14ac:dyDescent="0.2">
      <c r="A58" s="137">
        <v>1</v>
      </c>
      <c r="B58" s="112" t="s">
        <v>139</v>
      </c>
      <c r="C58" s="112" t="s">
        <v>73</v>
      </c>
      <c r="D58" s="138">
        <v>44589</v>
      </c>
      <c r="E58" s="138">
        <v>44591</v>
      </c>
      <c r="F58" s="137">
        <v>2</v>
      </c>
      <c r="G58" s="112" t="s">
        <v>140</v>
      </c>
      <c r="H58" s="112" t="s">
        <v>141</v>
      </c>
      <c r="I58" s="137">
        <v>150</v>
      </c>
      <c r="J58" s="137"/>
      <c r="K58" s="3"/>
      <c r="L58" s="3"/>
      <c r="M58" s="3"/>
      <c r="N58" s="3"/>
      <c r="O58" s="9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1:250" s="4" customFormat="1" ht="56.25" x14ac:dyDescent="0.2">
      <c r="A59" s="137">
        <v>2</v>
      </c>
      <c r="B59" s="112" t="s">
        <v>142</v>
      </c>
      <c r="C59" s="112" t="s">
        <v>73</v>
      </c>
      <c r="D59" s="138">
        <v>44588</v>
      </c>
      <c r="E59" s="138">
        <v>44591</v>
      </c>
      <c r="F59" s="137">
        <v>4</v>
      </c>
      <c r="G59" s="112" t="s">
        <v>140</v>
      </c>
      <c r="H59" s="112" t="s">
        <v>141</v>
      </c>
      <c r="I59" s="137">
        <v>150</v>
      </c>
      <c r="J59" s="137"/>
      <c r="K59" s="3"/>
      <c r="L59" s="3"/>
      <c r="M59" s="3"/>
      <c r="N59" s="3"/>
      <c r="O59" s="9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4" customFormat="1" ht="45" x14ac:dyDescent="0.2">
      <c r="A60" s="137">
        <v>3</v>
      </c>
      <c r="B60" s="112" t="s">
        <v>143</v>
      </c>
      <c r="C60" s="112" t="s">
        <v>94</v>
      </c>
      <c r="D60" s="138">
        <v>44590</v>
      </c>
      <c r="E60" s="138">
        <v>44591</v>
      </c>
      <c r="F60" s="137">
        <v>2</v>
      </c>
      <c r="G60" s="112" t="s">
        <v>144</v>
      </c>
      <c r="H60" s="112" t="s">
        <v>145</v>
      </c>
      <c r="I60" s="137">
        <v>60</v>
      </c>
      <c r="J60" s="137"/>
      <c r="K60" s="3"/>
      <c r="L60" s="3"/>
      <c r="M60" s="3"/>
      <c r="N60" s="3"/>
      <c r="O60" s="9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1:250" s="4" customFormat="1" ht="33.75" x14ac:dyDescent="0.2">
      <c r="A61" s="137">
        <v>4</v>
      </c>
      <c r="B61" s="112" t="s">
        <v>146</v>
      </c>
      <c r="C61" s="112" t="s">
        <v>147</v>
      </c>
      <c r="D61" s="134">
        <v>44596</v>
      </c>
      <c r="E61" s="134">
        <v>44599</v>
      </c>
      <c r="F61" s="128">
        <v>4</v>
      </c>
      <c r="G61" s="112" t="s">
        <v>148</v>
      </c>
      <c r="H61" s="112" t="s">
        <v>149</v>
      </c>
      <c r="I61" s="128">
        <v>350</v>
      </c>
      <c r="J61" s="128"/>
      <c r="K61" s="3"/>
      <c r="L61" s="3"/>
      <c r="M61" s="3"/>
      <c r="N61" s="3"/>
      <c r="O61" s="9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s="4" customFormat="1" ht="127.5" customHeight="1" x14ac:dyDescent="0.2">
      <c r="A62" s="137">
        <v>5</v>
      </c>
      <c r="B62" s="112" t="s">
        <v>150</v>
      </c>
      <c r="C62" s="112" t="s">
        <v>86</v>
      </c>
      <c r="D62" s="134">
        <v>44582</v>
      </c>
      <c r="E62" s="134" t="s">
        <v>254</v>
      </c>
      <c r="F62" s="128">
        <v>2</v>
      </c>
      <c r="G62" s="112" t="s">
        <v>151</v>
      </c>
      <c r="H62" s="112" t="s">
        <v>152</v>
      </c>
      <c r="I62" s="128">
        <v>150</v>
      </c>
      <c r="J62" s="128" t="s">
        <v>153</v>
      </c>
      <c r="K62" s="3"/>
      <c r="L62" s="3"/>
      <c r="M62" s="3"/>
      <c r="N62" s="3"/>
      <c r="O62" s="9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1:250" s="4" customFormat="1" ht="135" x14ac:dyDescent="0.2">
      <c r="A63" s="137">
        <v>6</v>
      </c>
      <c r="B63" s="112" t="s">
        <v>154</v>
      </c>
      <c r="C63" s="112" t="s">
        <v>155</v>
      </c>
      <c r="D63" s="134">
        <v>44603</v>
      </c>
      <c r="E63" s="134">
        <v>44605</v>
      </c>
      <c r="F63" s="128">
        <v>3</v>
      </c>
      <c r="G63" s="112" t="s">
        <v>156</v>
      </c>
      <c r="H63" s="112" t="s">
        <v>157</v>
      </c>
      <c r="I63" s="128">
        <v>500</v>
      </c>
      <c r="J63" s="128" t="s">
        <v>153</v>
      </c>
      <c r="K63" s="3"/>
      <c r="L63" s="3"/>
      <c r="M63" s="3"/>
      <c r="N63" s="3"/>
      <c r="O63" s="9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1:250" s="4" customFormat="1" ht="67.5" x14ac:dyDescent="0.2">
      <c r="A64" s="137">
        <v>7</v>
      </c>
      <c r="B64" s="112" t="s">
        <v>158</v>
      </c>
      <c r="C64" s="112" t="s">
        <v>159</v>
      </c>
      <c r="D64" s="134">
        <v>44605</v>
      </c>
      <c r="E64" s="134">
        <v>44605</v>
      </c>
      <c r="F64" s="128">
        <v>1</v>
      </c>
      <c r="G64" s="112" t="s">
        <v>160</v>
      </c>
      <c r="H64" s="112" t="s">
        <v>161</v>
      </c>
      <c r="I64" s="128">
        <v>60</v>
      </c>
      <c r="J64" s="128"/>
      <c r="K64" s="3"/>
      <c r="L64" s="3"/>
      <c r="M64" s="3"/>
      <c r="N64" s="3"/>
      <c r="O64" s="9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1:250" s="4" customFormat="1" ht="56.25" x14ac:dyDescent="0.2">
      <c r="A65" s="137">
        <v>8</v>
      </c>
      <c r="B65" s="112" t="s">
        <v>162</v>
      </c>
      <c r="C65" s="112" t="s">
        <v>74</v>
      </c>
      <c r="D65" s="134">
        <v>44586</v>
      </c>
      <c r="E65" s="134">
        <v>37282</v>
      </c>
      <c r="F65" s="128">
        <v>2</v>
      </c>
      <c r="G65" s="112" t="s">
        <v>163</v>
      </c>
      <c r="H65" s="112" t="s">
        <v>164</v>
      </c>
      <c r="I65" s="128">
        <v>290</v>
      </c>
      <c r="J65" s="128"/>
      <c r="K65" s="3"/>
      <c r="L65" s="3"/>
      <c r="M65" s="3"/>
      <c r="N65" s="3"/>
      <c r="O65" s="9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1:250" s="4" customFormat="1" ht="78.75" x14ac:dyDescent="0.2">
      <c r="A66" s="137">
        <v>9</v>
      </c>
      <c r="B66" s="112" t="s">
        <v>165</v>
      </c>
      <c r="C66" s="112" t="s">
        <v>69</v>
      </c>
      <c r="D66" s="134">
        <v>44602</v>
      </c>
      <c r="E66" s="134">
        <v>44605</v>
      </c>
      <c r="F66" s="128">
        <v>4</v>
      </c>
      <c r="G66" s="112" t="s">
        <v>166</v>
      </c>
      <c r="H66" s="139" t="s">
        <v>167</v>
      </c>
      <c r="I66" s="128">
        <v>250</v>
      </c>
      <c r="J66" s="128"/>
      <c r="K66" s="3"/>
      <c r="L66" s="3"/>
      <c r="M66" s="3"/>
      <c r="N66" s="3"/>
      <c r="O66" s="9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1:250" s="4" customFormat="1" ht="56.25" x14ac:dyDescent="0.2">
      <c r="A67" s="137">
        <v>10</v>
      </c>
      <c r="B67" s="112" t="s">
        <v>168</v>
      </c>
      <c r="C67" s="112" t="s">
        <v>169</v>
      </c>
      <c r="D67" s="134">
        <v>44593</v>
      </c>
      <c r="E67" s="134">
        <v>44595</v>
      </c>
      <c r="F67" s="128">
        <v>3</v>
      </c>
      <c r="G67" s="112" t="s">
        <v>170</v>
      </c>
      <c r="H67" s="112" t="s">
        <v>171</v>
      </c>
      <c r="I67" s="128">
        <v>50</v>
      </c>
      <c r="J67" s="128"/>
      <c r="K67" s="3"/>
      <c r="L67" s="3"/>
      <c r="M67" s="3"/>
      <c r="N67" s="3"/>
      <c r="O67" s="9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4" customFormat="1" ht="56.25" x14ac:dyDescent="0.2">
      <c r="A68" s="137">
        <v>11</v>
      </c>
      <c r="B68" s="112" t="s">
        <v>172</v>
      </c>
      <c r="C68" s="112" t="s">
        <v>173</v>
      </c>
      <c r="D68" s="134">
        <v>44577</v>
      </c>
      <c r="E68" s="134">
        <v>44577</v>
      </c>
      <c r="F68" s="128">
        <v>1</v>
      </c>
      <c r="G68" s="112" t="s">
        <v>174</v>
      </c>
      <c r="H68" s="112" t="s">
        <v>175</v>
      </c>
      <c r="I68" s="128">
        <v>20</v>
      </c>
      <c r="J68" s="128"/>
      <c r="K68" s="3"/>
      <c r="L68" s="3"/>
      <c r="M68" s="3"/>
      <c r="N68" s="3"/>
      <c r="O68" s="9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4" customFormat="1" ht="45" x14ac:dyDescent="0.2">
      <c r="A69" s="137">
        <v>12</v>
      </c>
      <c r="B69" s="112" t="s">
        <v>105</v>
      </c>
      <c r="C69" s="112" t="s">
        <v>83</v>
      </c>
      <c r="D69" s="134">
        <v>44575</v>
      </c>
      <c r="E69" s="134">
        <v>44577</v>
      </c>
      <c r="F69" s="128">
        <v>3</v>
      </c>
      <c r="G69" s="112" t="s">
        <v>176</v>
      </c>
      <c r="H69" s="112" t="s">
        <v>177</v>
      </c>
      <c r="I69" s="128">
        <v>80</v>
      </c>
      <c r="J69" s="128"/>
      <c r="K69" s="3"/>
      <c r="L69" s="3"/>
      <c r="M69" s="3"/>
      <c r="N69" s="3"/>
      <c r="O69" s="94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4" customFormat="1" ht="78.75" x14ac:dyDescent="0.2">
      <c r="A70" s="137">
        <v>13</v>
      </c>
      <c r="B70" s="112" t="s">
        <v>178</v>
      </c>
      <c r="C70" s="112" t="s">
        <v>179</v>
      </c>
      <c r="D70" s="134">
        <v>44583</v>
      </c>
      <c r="E70" s="134">
        <v>44584</v>
      </c>
      <c r="F70" s="128">
        <v>2</v>
      </c>
      <c r="G70" s="112" t="s">
        <v>180</v>
      </c>
      <c r="H70" s="112" t="s">
        <v>181</v>
      </c>
      <c r="I70" s="128">
        <v>142</v>
      </c>
      <c r="J70" s="128"/>
      <c r="K70" s="3"/>
      <c r="L70" s="3"/>
      <c r="M70" s="3"/>
      <c r="N70" s="3"/>
      <c r="O70" s="9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4" customFormat="1" ht="153" x14ac:dyDescent="0.2">
      <c r="A71" s="137">
        <v>14</v>
      </c>
      <c r="B71" s="140" t="s">
        <v>182</v>
      </c>
      <c r="C71" s="112" t="s">
        <v>84</v>
      </c>
      <c r="D71" s="134">
        <v>44604</v>
      </c>
      <c r="E71" s="134">
        <v>44605</v>
      </c>
      <c r="F71" s="128">
        <v>2</v>
      </c>
      <c r="G71" s="112" t="s">
        <v>183</v>
      </c>
      <c r="H71" s="112" t="s">
        <v>184</v>
      </c>
      <c r="I71" s="128">
        <v>200</v>
      </c>
      <c r="J71" s="128"/>
      <c r="K71" s="3"/>
      <c r="L71" s="3"/>
      <c r="M71" s="3"/>
      <c r="N71" s="3"/>
      <c r="O71" s="9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1:250" s="4" customFormat="1" ht="140.25" x14ac:dyDescent="0.2">
      <c r="A72" s="137">
        <v>15</v>
      </c>
      <c r="B72" s="140" t="s">
        <v>185</v>
      </c>
      <c r="C72" s="112" t="s">
        <v>186</v>
      </c>
      <c r="D72" s="134">
        <v>44602</v>
      </c>
      <c r="E72" s="134">
        <v>44607</v>
      </c>
      <c r="F72" s="128">
        <v>6</v>
      </c>
      <c r="G72" s="112" t="s">
        <v>187</v>
      </c>
      <c r="H72" s="112" t="s">
        <v>188</v>
      </c>
      <c r="I72" s="128">
        <v>350</v>
      </c>
      <c r="J72" s="128"/>
      <c r="K72" s="3"/>
      <c r="L72" s="3"/>
      <c r="M72" s="3"/>
      <c r="N72" s="3"/>
      <c r="O72" s="9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4" customFormat="1" ht="78.75" x14ac:dyDescent="0.2">
      <c r="A73" s="137">
        <v>16</v>
      </c>
      <c r="B73" s="112" t="s">
        <v>189</v>
      </c>
      <c r="C73" s="112" t="s">
        <v>89</v>
      </c>
      <c r="D73" s="134">
        <v>44590</v>
      </c>
      <c r="E73" s="134">
        <v>44591</v>
      </c>
      <c r="F73" s="128">
        <v>2</v>
      </c>
      <c r="G73" s="112" t="s">
        <v>190</v>
      </c>
      <c r="H73" s="112" t="s">
        <v>191</v>
      </c>
      <c r="I73" s="128">
        <v>65</v>
      </c>
      <c r="J73" s="128"/>
      <c r="K73" s="3"/>
      <c r="L73" s="3"/>
      <c r="M73" s="3"/>
      <c r="N73" s="3"/>
      <c r="O73" s="9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4" customFormat="1" ht="112.5" x14ac:dyDescent="0.2">
      <c r="A74" s="137">
        <v>17</v>
      </c>
      <c r="B74" s="112" t="s">
        <v>192</v>
      </c>
      <c r="C74" s="112" t="s">
        <v>89</v>
      </c>
      <c r="D74" s="134">
        <v>44595</v>
      </c>
      <c r="E74" s="134">
        <v>44597</v>
      </c>
      <c r="F74" s="128">
        <v>3</v>
      </c>
      <c r="G74" s="112" t="s">
        <v>190</v>
      </c>
      <c r="H74" s="112" t="s">
        <v>193</v>
      </c>
      <c r="I74" s="128">
        <v>65</v>
      </c>
      <c r="J74" s="128"/>
      <c r="K74" s="3"/>
      <c r="L74" s="3"/>
      <c r="M74" s="3"/>
      <c r="N74" s="3"/>
      <c r="O74" s="9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4" customFormat="1" ht="258.75" x14ac:dyDescent="0.2">
      <c r="A75" s="137">
        <v>18</v>
      </c>
      <c r="B75" s="112" t="s">
        <v>194</v>
      </c>
      <c r="C75" s="112" t="s">
        <v>195</v>
      </c>
      <c r="D75" s="134">
        <v>44590</v>
      </c>
      <c r="E75" s="134">
        <v>44592</v>
      </c>
      <c r="F75" s="128">
        <v>2</v>
      </c>
      <c r="G75" s="112" t="s">
        <v>196</v>
      </c>
      <c r="H75" s="112" t="s">
        <v>197</v>
      </c>
      <c r="I75" s="128">
        <v>126</v>
      </c>
      <c r="J75" s="128"/>
      <c r="K75" s="3"/>
      <c r="L75" s="3"/>
      <c r="M75" s="3"/>
      <c r="N75" s="3"/>
      <c r="O75" s="9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4" customFormat="1" ht="76.5" x14ac:dyDescent="0.2">
      <c r="A76" s="137">
        <v>19</v>
      </c>
      <c r="B76" s="140" t="s">
        <v>198</v>
      </c>
      <c r="C76" s="112" t="s">
        <v>199</v>
      </c>
      <c r="D76" s="134">
        <v>44595</v>
      </c>
      <c r="E76" s="134">
        <v>44596</v>
      </c>
      <c r="F76" s="128">
        <v>2</v>
      </c>
      <c r="G76" s="112" t="s">
        <v>200</v>
      </c>
      <c r="H76" s="112" t="s">
        <v>201</v>
      </c>
      <c r="I76" s="128">
        <v>150</v>
      </c>
      <c r="J76" s="128"/>
      <c r="K76" s="3"/>
      <c r="L76" s="3"/>
      <c r="M76" s="3"/>
      <c r="N76" s="3"/>
      <c r="O76" s="9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4" customFormat="1" ht="45" x14ac:dyDescent="0.2">
      <c r="A77" s="137">
        <v>20</v>
      </c>
      <c r="B77" s="112" t="s">
        <v>202</v>
      </c>
      <c r="C77" s="112" t="s">
        <v>203</v>
      </c>
      <c r="D77" s="134">
        <v>44592</v>
      </c>
      <c r="E77" s="134">
        <v>44596</v>
      </c>
      <c r="F77" s="128">
        <v>5</v>
      </c>
      <c r="G77" s="112" t="s">
        <v>204</v>
      </c>
      <c r="H77" s="112" t="s">
        <v>205</v>
      </c>
      <c r="I77" s="128">
        <v>64</v>
      </c>
      <c r="J77" s="128"/>
      <c r="K77" s="3"/>
      <c r="L77" s="3"/>
      <c r="M77" s="3"/>
      <c r="N77" s="3"/>
      <c r="O77" s="94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4" customFormat="1" ht="90" x14ac:dyDescent="0.2">
      <c r="A78" s="137">
        <v>21</v>
      </c>
      <c r="B78" s="112" t="s">
        <v>206</v>
      </c>
      <c r="C78" s="112" t="s">
        <v>75</v>
      </c>
      <c r="D78" s="134">
        <v>44571</v>
      </c>
      <c r="E78" s="134">
        <v>44577</v>
      </c>
      <c r="F78" s="128">
        <v>7</v>
      </c>
      <c r="G78" s="112" t="s">
        <v>207</v>
      </c>
      <c r="H78" s="112" t="s">
        <v>208</v>
      </c>
      <c r="I78" s="128">
        <v>80</v>
      </c>
      <c r="J78" s="128"/>
      <c r="K78" s="3"/>
      <c r="L78" s="3"/>
      <c r="M78" s="3"/>
      <c r="N78" s="3"/>
      <c r="O78" s="9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s="4" customFormat="1" ht="33.75" x14ac:dyDescent="0.2">
      <c r="A79" s="137">
        <v>22</v>
      </c>
      <c r="B79" s="112" t="s">
        <v>209</v>
      </c>
      <c r="C79" s="112" t="s">
        <v>91</v>
      </c>
      <c r="D79" s="134">
        <v>44572</v>
      </c>
      <c r="E79" s="134">
        <v>44574</v>
      </c>
      <c r="F79" s="128">
        <v>3</v>
      </c>
      <c r="G79" s="112" t="s">
        <v>104</v>
      </c>
      <c r="H79" s="112" t="s">
        <v>210</v>
      </c>
      <c r="I79" s="128">
        <v>120</v>
      </c>
      <c r="J79" s="128"/>
      <c r="K79" s="3"/>
      <c r="L79" s="3"/>
      <c r="M79" s="3"/>
      <c r="N79" s="3"/>
      <c r="O79" s="9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s="4" customFormat="1" ht="78.75" x14ac:dyDescent="0.2">
      <c r="A80" s="137">
        <v>23</v>
      </c>
      <c r="B80" s="112" t="s">
        <v>211</v>
      </c>
      <c r="C80" s="112" t="s">
        <v>76</v>
      </c>
      <c r="D80" s="134">
        <v>44569</v>
      </c>
      <c r="E80" s="134">
        <v>44569</v>
      </c>
      <c r="F80" s="128">
        <v>1</v>
      </c>
      <c r="G80" s="112" t="s">
        <v>212</v>
      </c>
      <c r="H80" s="112" t="s">
        <v>213</v>
      </c>
      <c r="I80" s="128">
        <v>160</v>
      </c>
      <c r="J80" s="128"/>
      <c r="K80" s="3"/>
      <c r="L80" s="3"/>
      <c r="M80" s="3"/>
      <c r="N80" s="3"/>
      <c r="O80" s="9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s="4" customFormat="1" ht="146.25" x14ac:dyDescent="0.2">
      <c r="A81" s="137">
        <v>24</v>
      </c>
      <c r="B81" s="112" t="s">
        <v>214</v>
      </c>
      <c r="C81" s="112" t="s">
        <v>76</v>
      </c>
      <c r="D81" s="134">
        <v>44589</v>
      </c>
      <c r="E81" s="134">
        <v>44590</v>
      </c>
      <c r="F81" s="128">
        <v>2</v>
      </c>
      <c r="G81" s="112" t="s">
        <v>215</v>
      </c>
      <c r="H81" s="112" t="s">
        <v>216</v>
      </c>
      <c r="I81" s="128">
        <v>160</v>
      </c>
      <c r="J81" s="128"/>
      <c r="K81" s="3"/>
      <c r="L81" s="3"/>
      <c r="M81" s="3"/>
      <c r="N81" s="3"/>
      <c r="O81" s="9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s="4" customFormat="1" ht="135" x14ac:dyDescent="0.2">
      <c r="A82" s="137">
        <v>25</v>
      </c>
      <c r="B82" s="112" t="s">
        <v>217</v>
      </c>
      <c r="C82" s="112" t="s">
        <v>78</v>
      </c>
      <c r="D82" s="134">
        <v>44582</v>
      </c>
      <c r="E82" s="134">
        <v>44583</v>
      </c>
      <c r="F82" s="128">
        <v>2</v>
      </c>
      <c r="G82" s="112" t="s">
        <v>218</v>
      </c>
      <c r="H82" s="112" t="s">
        <v>219</v>
      </c>
      <c r="I82" s="128">
        <v>35</v>
      </c>
      <c r="J82" s="128"/>
      <c r="K82" s="3"/>
      <c r="L82" s="3"/>
      <c r="M82" s="3"/>
      <c r="N82" s="3"/>
      <c r="O82" s="9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s="4" customFormat="1" ht="56.25" x14ac:dyDescent="0.2">
      <c r="A83" s="137">
        <v>26</v>
      </c>
      <c r="B83" s="112" t="s">
        <v>220</v>
      </c>
      <c r="C83" s="112" t="s">
        <v>68</v>
      </c>
      <c r="D83" s="134">
        <v>44589</v>
      </c>
      <c r="E83" s="134">
        <v>44591</v>
      </c>
      <c r="F83" s="128">
        <v>3</v>
      </c>
      <c r="G83" s="112" t="s">
        <v>221</v>
      </c>
      <c r="H83" s="112" t="s">
        <v>222</v>
      </c>
      <c r="I83" s="128">
        <v>350</v>
      </c>
      <c r="J83" s="128"/>
      <c r="K83" s="3"/>
      <c r="L83" s="3"/>
      <c r="M83" s="3"/>
      <c r="N83" s="3"/>
      <c r="O83" s="9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s="4" customFormat="1" ht="78.75" x14ac:dyDescent="0.2">
      <c r="A84" s="137">
        <v>27</v>
      </c>
      <c r="B84" s="112" t="s">
        <v>223</v>
      </c>
      <c r="C84" s="112" t="s">
        <v>68</v>
      </c>
      <c r="D84" s="134">
        <v>44596</v>
      </c>
      <c r="E84" s="134">
        <v>44598</v>
      </c>
      <c r="F84" s="128">
        <v>3</v>
      </c>
      <c r="G84" s="112" t="s">
        <v>224</v>
      </c>
      <c r="H84" s="112" t="s">
        <v>222</v>
      </c>
      <c r="I84" s="128">
        <v>350</v>
      </c>
      <c r="J84" s="128"/>
      <c r="K84" s="3"/>
      <c r="L84" s="3"/>
      <c r="M84" s="3"/>
      <c r="N84" s="3"/>
      <c r="O84" s="9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s="4" customFormat="1" ht="90" x14ac:dyDescent="0.2">
      <c r="A85" s="137">
        <v>28</v>
      </c>
      <c r="B85" s="112" t="s">
        <v>225</v>
      </c>
      <c r="C85" s="112" t="s">
        <v>82</v>
      </c>
      <c r="D85" s="134">
        <v>44581</v>
      </c>
      <c r="E85" s="134">
        <v>44583</v>
      </c>
      <c r="F85" s="128">
        <v>2</v>
      </c>
      <c r="G85" s="112" t="s">
        <v>226</v>
      </c>
      <c r="H85" s="112" t="s">
        <v>227</v>
      </c>
      <c r="I85" s="128">
        <v>40</v>
      </c>
      <c r="J85" s="128"/>
      <c r="K85" s="3"/>
      <c r="L85" s="3"/>
      <c r="M85" s="3"/>
      <c r="N85" s="3"/>
      <c r="O85" s="9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s="4" customFormat="1" x14ac:dyDescent="0.2">
      <c r="A86" s="106">
        <v>28</v>
      </c>
      <c r="B86" s="107"/>
      <c r="C86" s="107"/>
      <c r="D86" s="108"/>
      <c r="E86" s="108"/>
      <c r="F86" s="109">
        <f>SUM(F58:F85)</f>
        <v>78</v>
      </c>
      <c r="G86" s="107"/>
      <c r="H86" s="107"/>
      <c r="I86" s="109">
        <f>SUM(I58:I85)</f>
        <v>4567</v>
      </c>
      <c r="J86" s="53"/>
      <c r="K86" s="3"/>
      <c r="L86" s="3"/>
      <c r="M86" s="3"/>
      <c r="N86" s="3"/>
      <c r="O86" s="9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s="4" customFormat="1" ht="35.25" customHeight="1" x14ac:dyDescent="0.2">
      <c r="A87" s="78" t="s">
        <v>34</v>
      </c>
      <c r="B87" s="150" t="s">
        <v>35</v>
      </c>
      <c r="C87" s="150"/>
      <c r="D87" s="150"/>
      <c r="E87" s="55"/>
      <c r="F87" s="56"/>
      <c r="G87" s="57"/>
      <c r="H87" s="51"/>
      <c r="I87" s="58"/>
      <c r="J87" s="52"/>
      <c r="K87" s="26"/>
      <c r="L87" s="26"/>
      <c r="M87" s="26"/>
      <c r="N87" s="26"/>
      <c r="O87" s="11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s="4" customFormat="1" ht="109.5" customHeight="1" x14ac:dyDescent="0.2">
      <c r="A88" s="128">
        <v>1</v>
      </c>
      <c r="B88" s="112" t="s">
        <v>228</v>
      </c>
      <c r="C88" s="112" t="s">
        <v>71</v>
      </c>
      <c r="D88" s="134">
        <v>44589</v>
      </c>
      <c r="E88" s="134">
        <v>44589</v>
      </c>
      <c r="F88" s="128">
        <v>1</v>
      </c>
      <c r="G88" s="112" t="s">
        <v>116</v>
      </c>
      <c r="H88" s="112" t="s">
        <v>229</v>
      </c>
      <c r="I88" s="128">
        <v>2</v>
      </c>
      <c r="J88" s="128"/>
      <c r="K88" s="34"/>
      <c r="L88" s="34"/>
      <c r="M88" s="34"/>
      <c r="N88" s="34"/>
      <c r="O88" s="11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s="4" customFormat="1" ht="33" customHeight="1" x14ac:dyDescent="0.2">
      <c r="A89" s="128">
        <v>1</v>
      </c>
      <c r="B89" s="112" t="s">
        <v>230</v>
      </c>
      <c r="C89" s="112" t="s">
        <v>231</v>
      </c>
      <c r="D89" s="134">
        <v>44584</v>
      </c>
      <c r="E89" s="134">
        <v>44584</v>
      </c>
      <c r="F89" s="128">
        <v>1</v>
      </c>
      <c r="G89" s="112" t="s">
        <v>116</v>
      </c>
      <c r="H89" s="112" t="s">
        <v>232</v>
      </c>
      <c r="I89" s="128">
        <v>12</v>
      </c>
      <c r="J89" s="128">
        <v>3</v>
      </c>
      <c r="K89" s="34"/>
      <c r="L89" s="34"/>
      <c r="M89" s="34"/>
      <c r="N89" s="34"/>
      <c r="O89" s="115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s="4" customFormat="1" ht="78.75" customHeight="1" x14ac:dyDescent="0.2">
      <c r="A90" s="128">
        <v>1</v>
      </c>
      <c r="B90" s="112" t="s">
        <v>255</v>
      </c>
      <c r="C90" s="112" t="s">
        <v>231</v>
      </c>
      <c r="D90" s="134">
        <v>44585</v>
      </c>
      <c r="E90" s="134">
        <v>44591</v>
      </c>
      <c r="F90" s="128">
        <v>5</v>
      </c>
      <c r="G90" s="112" t="s">
        <v>233</v>
      </c>
      <c r="H90" s="112" t="s">
        <v>232</v>
      </c>
      <c r="I90" s="128">
        <v>7</v>
      </c>
      <c r="J90" s="128">
        <v>2</v>
      </c>
      <c r="K90" s="34">
        <v>0</v>
      </c>
      <c r="L90" s="34">
        <v>0</v>
      </c>
      <c r="M90" s="34">
        <v>0</v>
      </c>
      <c r="N90" s="34">
        <v>0</v>
      </c>
      <c r="O90" s="6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s="4" customFormat="1" ht="45.75" customHeight="1" x14ac:dyDescent="0.2">
      <c r="A91" s="128">
        <v>1</v>
      </c>
      <c r="B91" s="112" t="s">
        <v>234</v>
      </c>
      <c r="C91" s="112" t="s">
        <v>98</v>
      </c>
      <c r="D91" s="134">
        <v>44593</v>
      </c>
      <c r="E91" s="134">
        <v>44604</v>
      </c>
      <c r="F91" s="128">
        <v>12</v>
      </c>
      <c r="G91" s="112" t="s">
        <v>106</v>
      </c>
      <c r="H91" s="112" t="s">
        <v>99</v>
      </c>
      <c r="I91" s="128">
        <v>3</v>
      </c>
      <c r="J91" s="128">
        <v>1</v>
      </c>
      <c r="K91" s="34">
        <v>0</v>
      </c>
      <c r="L91" s="34">
        <v>0</v>
      </c>
      <c r="M91" s="34">
        <v>0</v>
      </c>
      <c r="N91" s="34">
        <v>0</v>
      </c>
      <c r="O91" s="6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s="4" customFormat="1" ht="67.5" x14ac:dyDescent="0.2">
      <c r="A92" s="128">
        <v>1</v>
      </c>
      <c r="B92" s="112" t="s">
        <v>235</v>
      </c>
      <c r="C92" s="112" t="s">
        <v>75</v>
      </c>
      <c r="D92" s="134">
        <v>44584</v>
      </c>
      <c r="E92" s="134">
        <v>44593</v>
      </c>
      <c r="F92" s="128">
        <v>8</v>
      </c>
      <c r="G92" s="112" t="s">
        <v>236</v>
      </c>
      <c r="H92" s="112" t="s">
        <v>90</v>
      </c>
      <c r="I92" s="128"/>
      <c r="J92" s="128">
        <v>1</v>
      </c>
      <c r="K92" s="34"/>
      <c r="L92" s="34"/>
      <c r="M92" s="34"/>
      <c r="N92" s="34"/>
      <c r="O92" s="69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s="4" customFormat="1" ht="42" customHeight="1" x14ac:dyDescent="0.2">
      <c r="A93" s="136">
        <v>1</v>
      </c>
      <c r="B93" s="112" t="s">
        <v>237</v>
      </c>
      <c r="C93" s="112" t="s">
        <v>75</v>
      </c>
      <c r="D93" s="134">
        <v>44584</v>
      </c>
      <c r="E93" s="134">
        <v>44593</v>
      </c>
      <c r="F93" s="128">
        <v>8</v>
      </c>
      <c r="G93" s="112" t="s">
        <v>236</v>
      </c>
      <c r="H93" s="112" t="s">
        <v>90</v>
      </c>
      <c r="I93" s="128">
        <v>5</v>
      </c>
      <c r="J93" s="128"/>
      <c r="K93" s="34">
        <v>0</v>
      </c>
      <c r="L93" s="34">
        <v>0</v>
      </c>
      <c r="M93" s="34">
        <v>0</v>
      </c>
      <c r="N93" s="34">
        <v>0</v>
      </c>
      <c r="O93" s="6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s="4" customFormat="1" ht="22.5" x14ac:dyDescent="0.2">
      <c r="A94" s="128">
        <v>1</v>
      </c>
      <c r="B94" s="112" t="s">
        <v>85</v>
      </c>
      <c r="C94" s="112" t="s">
        <v>75</v>
      </c>
      <c r="D94" s="134">
        <v>44604</v>
      </c>
      <c r="E94" s="134">
        <v>44606</v>
      </c>
      <c r="F94" s="128">
        <v>3</v>
      </c>
      <c r="G94" s="112" t="s">
        <v>238</v>
      </c>
      <c r="H94" s="112" t="s">
        <v>123</v>
      </c>
      <c r="I94" s="128">
        <v>3</v>
      </c>
      <c r="J94" s="128">
        <v>2</v>
      </c>
      <c r="K94" s="34"/>
      <c r="L94" s="34"/>
      <c r="M94" s="34"/>
      <c r="N94" s="34"/>
      <c r="O94" s="11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1:250" s="4" customFormat="1" ht="57.75" customHeight="1" x14ac:dyDescent="0.2">
      <c r="A95" s="128">
        <v>1</v>
      </c>
      <c r="B95" s="112" t="s">
        <v>239</v>
      </c>
      <c r="C95" s="112" t="s">
        <v>75</v>
      </c>
      <c r="D95" s="134">
        <v>44599</v>
      </c>
      <c r="E95" s="134">
        <v>44604</v>
      </c>
      <c r="F95" s="128">
        <v>6</v>
      </c>
      <c r="G95" s="112" t="s">
        <v>238</v>
      </c>
      <c r="H95" s="112" t="s">
        <v>123</v>
      </c>
      <c r="I95" s="128">
        <v>3</v>
      </c>
      <c r="J95" s="128">
        <v>2</v>
      </c>
      <c r="K95" s="34"/>
      <c r="L95" s="34"/>
      <c r="M95" s="34"/>
      <c r="N95" s="34"/>
      <c r="O95" s="6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1:250" s="4" customFormat="1" ht="36" customHeight="1" x14ac:dyDescent="0.2">
      <c r="A96" s="128">
        <v>1</v>
      </c>
      <c r="B96" s="112" t="s">
        <v>85</v>
      </c>
      <c r="C96" s="112" t="s">
        <v>75</v>
      </c>
      <c r="D96" s="134">
        <v>44606</v>
      </c>
      <c r="E96" s="134">
        <v>44614</v>
      </c>
      <c r="F96" s="128">
        <v>9</v>
      </c>
      <c r="G96" s="112" t="s">
        <v>101</v>
      </c>
      <c r="H96" s="112" t="s">
        <v>123</v>
      </c>
      <c r="I96" s="128">
        <v>3</v>
      </c>
      <c r="J96" s="128">
        <v>2</v>
      </c>
      <c r="K96" s="34"/>
      <c r="L96" s="34"/>
      <c r="M96" s="34"/>
      <c r="N96" s="34"/>
      <c r="O96" s="6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1:250" s="4" customFormat="1" ht="45" customHeight="1" x14ac:dyDescent="0.2">
      <c r="A97" s="128">
        <v>1</v>
      </c>
      <c r="B97" s="112" t="s">
        <v>240</v>
      </c>
      <c r="C97" s="112" t="s">
        <v>75</v>
      </c>
      <c r="D97" s="134">
        <v>44597</v>
      </c>
      <c r="E97" s="134">
        <v>44599</v>
      </c>
      <c r="F97" s="128">
        <v>3</v>
      </c>
      <c r="G97" s="112" t="s">
        <v>236</v>
      </c>
      <c r="H97" s="112" t="s">
        <v>90</v>
      </c>
      <c r="I97" s="128"/>
      <c r="J97" s="128">
        <v>1</v>
      </c>
      <c r="K97" s="34"/>
      <c r="L97" s="34"/>
      <c r="M97" s="34"/>
      <c r="N97" s="34"/>
      <c r="O97" s="6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s="4" customFormat="1" ht="44.25" customHeight="1" x14ac:dyDescent="0.2">
      <c r="A98" s="128">
        <v>1</v>
      </c>
      <c r="B98" s="112" t="s">
        <v>241</v>
      </c>
      <c r="C98" s="112" t="s">
        <v>75</v>
      </c>
      <c r="D98" s="134">
        <v>44593</v>
      </c>
      <c r="E98" s="134">
        <v>44597</v>
      </c>
      <c r="F98" s="128">
        <v>5</v>
      </c>
      <c r="G98" s="112" t="s">
        <v>236</v>
      </c>
      <c r="H98" s="112" t="s">
        <v>90</v>
      </c>
      <c r="I98" s="128"/>
      <c r="J98" s="128">
        <v>1</v>
      </c>
      <c r="K98" s="34"/>
      <c r="L98" s="34"/>
      <c r="M98" s="34"/>
      <c r="N98" s="34"/>
      <c r="O98" s="11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s="4" customFormat="1" ht="22.5" x14ac:dyDescent="0.2">
      <c r="A99" s="128">
        <v>1</v>
      </c>
      <c r="B99" s="112" t="s">
        <v>242</v>
      </c>
      <c r="C99" s="112" t="s">
        <v>76</v>
      </c>
      <c r="D99" s="134">
        <v>44578</v>
      </c>
      <c r="E99" s="134">
        <v>44581</v>
      </c>
      <c r="F99" s="128">
        <v>4</v>
      </c>
      <c r="G99" s="112" t="s">
        <v>77</v>
      </c>
      <c r="H99" s="112" t="s">
        <v>127</v>
      </c>
      <c r="I99" s="128">
        <v>2</v>
      </c>
      <c r="J99" s="128">
        <v>2</v>
      </c>
      <c r="K99" s="34">
        <v>0</v>
      </c>
      <c r="L99" s="34">
        <v>0</v>
      </c>
      <c r="M99" s="34">
        <v>0</v>
      </c>
      <c r="N99" s="34">
        <v>0</v>
      </c>
      <c r="O99" s="1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s="4" customFormat="1" ht="33.75" x14ac:dyDescent="0.2">
      <c r="A100" s="128">
        <v>1</v>
      </c>
      <c r="B100" s="112" t="s">
        <v>243</v>
      </c>
      <c r="C100" s="112" t="s">
        <v>76</v>
      </c>
      <c r="D100" s="134">
        <v>44578</v>
      </c>
      <c r="E100" s="134">
        <v>44581</v>
      </c>
      <c r="F100" s="128">
        <v>4</v>
      </c>
      <c r="G100" s="112" t="s">
        <v>77</v>
      </c>
      <c r="H100" s="112" t="s">
        <v>92</v>
      </c>
      <c r="I100" s="128"/>
      <c r="J100" s="128">
        <v>1</v>
      </c>
      <c r="K100" s="34"/>
      <c r="L100" s="34"/>
      <c r="M100" s="34"/>
      <c r="N100" s="34"/>
      <c r="O100" s="6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s="4" customFormat="1" ht="58.5" customHeight="1" x14ac:dyDescent="0.2">
      <c r="A101" s="128">
        <v>1</v>
      </c>
      <c r="B101" s="112" t="s">
        <v>244</v>
      </c>
      <c r="C101" s="112" t="s">
        <v>76</v>
      </c>
      <c r="D101" s="134">
        <v>44578</v>
      </c>
      <c r="E101" s="134">
        <v>44581</v>
      </c>
      <c r="F101" s="128">
        <v>4</v>
      </c>
      <c r="G101" s="112" t="s">
        <v>77</v>
      </c>
      <c r="H101" s="112" t="s">
        <v>92</v>
      </c>
      <c r="I101" s="128">
        <v>4</v>
      </c>
      <c r="J101" s="128"/>
      <c r="K101" s="34">
        <v>0</v>
      </c>
      <c r="L101" s="34">
        <v>0</v>
      </c>
      <c r="M101" s="34">
        <v>0</v>
      </c>
      <c r="N101" s="34">
        <v>0</v>
      </c>
      <c r="O101" s="115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s="4" customFormat="1" ht="33.75" x14ac:dyDescent="0.2">
      <c r="A102" s="128">
        <v>1</v>
      </c>
      <c r="B102" s="112" t="s">
        <v>245</v>
      </c>
      <c r="C102" s="112" t="s">
        <v>68</v>
      </c>
      <c r="D102" s="134">
        <v>44586</v>
      </c>
      <c r="E102" s="134">
        <v>44593</v>
      </c>
      <c r="F102" s="128">
        <v>6</v>
      </c>
      <c r="G102" s="112" t="s">
        <v>133</v>
      </c>
      <c r="H102" s="112" t="s">
        <v>135</v>
      </c>
      <c r="I102" s="128">
        <v>5</v>
      </c>
      <c r="J102" s="128"/>
      <c r="K102" s="34"/>
      <c r="L102" s="34"/>
      <c r="M102" s="34"/>
      <c r="N102" s="34"/>
      <c r="O102" s="6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s="4" customFormat="1" ht="33.75" x14ac:dyDescent="0.2">
      <c r="A103" s="128">
        <v>1</v>
      </c>
      <c r="B103" s="112" t="s">
        <v>245</v>
      </c>
      <c r="C103" s="112" t="s">
        <v>68</v>
      </c>
      <c r="D103" s="134">
        <v>44586</v>
      </c>
      <c r="E103" s="134">
        <v>44593</v>
      </c>
      <c r="F103" s="128">
        <v>6</v>
      </c>
      <c r="G103" s="112" t="s">
        <v>133</v>
      </c>
      <c r="H103" s="112" t="s">
        <v>135</v>
      </c>
      <c r="I103" s="128">
        <v>1</v>
      </c>
      <c r="J103" s="128">
        <v>1</v>
      </c>
      <c r="K103" s="34"/>
      <c r="L103" s="34"/>
      <c r="M103" s="34"/>
      <c r="N103" s="34"/>
      <c r="O103" s="69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s="4" customFormat="1" ht="33.75" x14ac:dyDescent="0.2">
      <c r="A104" s="128">
        <v>1</v>
      </c>
      <c r="B104" s="112" t="s">
        <v>245</v>
      </c>
      <c r="C104" s="112" t="s">
        <v>68</v>
      </c>
      <c r="D104" s="134">
        <v>44586</v>
      </c>
      <c r="E104" s="134">
        <v>44592</v>
      </c>
      <c r="F104" s="128">
        <v>6</v>
      </c>
      <c r="G104" s="112" t="s">
        <v>133</v>
      </c>
      <c r="H104" s="112" t="s">
        <v>80</v>
      </c>
      <c r="I104" s="128">
        <v>4</v>
      </c>
      <c r="J104" s="128"/>
      <c r="K104" s="34"/>
      <c r="L104" s="34"/>
      <c r="M104" s="34"/>
      <c r="N104" s="34"/>
      <c r="O104" s="6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s="4" customFormat="1" ht="33.75" x14ac:dyDescent="0.2">
      <c r="A105" s="128">
        <v>1</v>
      </c>
      <c r="B105" s="112" t="s">
        <v>245</v>
      </c>
      <c r="C105" s="112" t="s">
        <v>68</v>
      </c>
      <c r="D105" s="134">
        <v>44586</v>
      </c>
      <c r="E105" s="134">
        <v>44592</v>
      </c>
      <c r="F105" s="128">
        <v>6</v>
      </c>
      <c r="G105" s="112" t="s">
        <v>133</v>
      </c>
      <c r="H105" s="112" t="s">
        <v>80</v>
      </c>
      <c r="I105" s="128">
        <v>1</v>
      </c>
      <c r="J105" s="128">
        <v>1</v>
      </c>
      <c r="K105" s="34"/>
      <c r="L105" s="34"/>
      <c r="M105" s="34"/>
      <c r="N105" s="34"/>
      <c r="O105" s="6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s="4" customFormat="1" ht="33.75" x14ac:dyDescent="0.2">
      <c r="A106" s="128">
        <v>1</v>
      </c>
      <c r="B106" s="112" t="s">
        <v>245</v>
      </c>
      <c r="C106" s="112" t="s">
        <v>68</v>
      </c>
      <c r="D106" s="134">
        <v>44586</v>
      </c>
      <c r="E106" s="134">
        <v>44591</v>
      </c>
      <c r="F106" s="128">
        <v>6</v>
      </c>
      <c r="G106" s="112" t="s">
        <v>133</v>
      </c>
      <c r="H106" s="112" t="s">
        <v>79</v>
      </c>
      <c r="I106" s="128">
        <v>1</v>
      </c>
      <c r="J106" s="128">
        <v>1</v>
      </c>
      <c r="K106" s="34"/>
      <c r="L106" s="34"/>
      <c r="M106" s="34"/>
      <c r="N106" s="34"/>
      <c r="O106" s="69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s="4" customFormat="1" ht="56.25" x14ac:dyDescent="0.2">
      <c r="A107" s="128">
        <v>1</v>
      </c>
      <c r="B107" s="112" t="s">
        <v>244</v>
      </c>
      <c r="C107" s="112" t="s">
        <v>70</v>
      </c>
      <c r="D107" s="134">
        <v>44586</v>
      </c>
      <c r="E107" s="134">
        <v>44594</v>
      </c>
      <c r="F107" s="128">
        <v>5</v>
      </c>
      <c r="G107" s="112" t="s">
        <v>246</v>
      </c>
      <c r="H107" s="112" t="s">
        <v>97</v>
      </c>
      <c r="I107" s="128">
        <v>6</v>
      </c>
      <c r="J107" s="128">
        <v>1</v>
      </c>
      <c r="K107" s="34"/>
      <c r="L107" s="34"/>
      <c r="M107" s="34"/>
      <c r="N107" s="34"/>
      <c r="O107" s="1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s="4" customFormat="1" ht="141" customHeight="1" x14ac:dyDescent="0.2">
      <c r="A108" s="128">
        <v>1</v>
      </c>
      <c r="B108" s="112" t="s">
        <v>244</v>
      </c>
      <c r="C108" s="112" t="s">
        <v>70</v>
      </c>
      <c r="D108" s="134">
        <v>44586</v>
      </c>
      <c r="E108" s="134">
        <v>44594</v>
      </c>
      <c r="F108" s="128">
        <v>5</v>
      </c>
      <c r="G108" s="112" t="s">
        <v>246</v>
      </c>
      <c r="H108" s="112" t="s">
        <v>256</v>
      </c>
      <c r="I108" s="141">
        <v>6</v>
      </c>
      <c r="J108" s="141">
        <v>1</v>
      </c>
      <c r="K108" s="34">
        <v>2</v>
      </c>
      <c r="L108" s="34">
        <v>2</v>
      </c>
      <c r="M108" s="34">
        <v>5</v>
      </c>
      <c r="N108" s="34">
        <v>9</v>
      </c>
      <c r="O108" s="69" t="s">
        <v>257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s="89" customFormat="1" ht="24" customHeight="1" x14ac:dyDescent="0.2">
      <c r="A109" s="103">
        <f>SUM(A88:A108)</f>
        <v>21</v>
      </c>
      <c r="B109" s="103"/>
      <c r="C109" s="103"/>
      <c r="D109" s="103"/>
      <c r="E109" s="103"/>
      <c r="F109" s="103">
        <f>SUM(F88:F108)</f>
        <v>113</v>
      </c>
      <c r="G109" s="103"/>
      <c r="H109" s="103"/>
      <c r="I109" s="103">
        <f>SUM(I88:I108)</f>
        <v>68</v>
      </c>
      <c r="J109" s="103">
        <f>SUM(J88:J108)</f>
        <v>23</v>
      </c>
      <c r="K109" s="105">
        <v>2</v>
      </c>
      <c r="L109" s="105">
        <v>2</v>
      </c>
      <c r="M109" s="105">
        <v>5</v>
      </c>
      <c r="N109" s="105">
        <v>9</v>
      </c>
      <c r="O109" s="117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</row>
    <row r="110" spans="1:250" s="4" customFormat="1" ht="35.25" customHeight="1" x14ac:dyDescent="0.2">
      <c r="A110" s="70" t="s">
        <v>36</v>
      </c>
      <c r="B110" s="171" t="s">
        <v>37</v>
      </c>
      <c r="C110" s="172"/>
      <c r="D110" s="173"/>
      <c r="E110" s="59"/>
      <c r="F110" s="52"/>
      <c r="G110" s="60"/>
      <c r="H110" s="60"/>
      <c r="I110" s="52"/>
      <c r="J110" s="52"/>
      <c r="K110" s="44"/>
      <c r="L110" s="45"/>
      <c r="M110" s="46"/>
      <c r="N110" s="46"/>
      <c r="O110" s="1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1:250" s="4" customFormat="1" ht="409.5" customHeight="1" x14ac:dyDescent="0.2">
      <c r="A111" s="141">
        <v>1</v>
      </c>
      <c r="B111" s="141" t="s">
        <v>258</v>
      </c>
      <c r="C111" s="141" t="s">
        <v>74</v>
      </c>
      <c r="D111" s="143">
        <v>44568</v>
      </c>
      <c r="E111" s="143">
        <v>44570</v>
      </c>
      <c r="F111" s="141">
        <v>3</v>
      </c>
      <c r="G111" s="141" t="s">
        <v>77</v>
      </c>
      <c r="H111" s="141" t="s">
        <v>95</v>
      </c>
      <c r="I111" s="141">
        <v>2</v>
      </c>
      <c r="J111" s="141">
        <v>1</v>
      </c>
      <c r="K111" s="44">
        <v>12</v>
      </c>
      <c r="L111" s="45">
        <v>8</v>
      </c>
      <c r="M111" s="46">
        <v>9</v>
      </c>
      <c r="N111" s="46">
        <v>29</v>
      </c>
      <c r="O111" s="112" t="s">
        <v>259</v>
      </c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</row>
    <row r="112" spans="1:250" s="4" customFormat="1" ht="84" customHeight="1" x14ac:dyDescent="0.2">
      <c r="A112" s="128">
        <v>2</v>
      </c>
      <c r="B112" s="112" t="s">
        <v>247</v>
      </c>
      <c r="C112" s="112" t="s">
        <v>248</v>
      </c>
      <c r="D112" s="134">
        <v>44586</v>
      </c>
      <c r="E112" s="134">
        <v>44586</v>
      </c>
      <c r="F112" s="128">
        <v>1</v>
      </c>
      <c r="G112" s="112" t="s">
        <v>116</v>
      </c>
      <c r="H112" s="112" t="s">
        <v>249</v>
      </c>
      <c r="I112" s="128">
        <v>22</v>
      </c>
      <c r="J112" s="128"/>
      <c r="K112" s="44"/>
      <c r="L112" s="45"/>
      <c r="M112" s="46"/>
      <c r="N112" s="46"/>
      <c r="O112" s="112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</row>
    <row r="113" spans="1:250" s="4" customFormat="1" ht="35.25" customHeight="1" x14ac:dyDescent="0.2">
      <c r="A113" s="128">
        <v>3</v>
      </c>
      <c r="B113" s="112" t="s">
        <v>250</v>
      </c>
      <c r="C113" s="112" t="s">
        <v>68</v>
      </c>
      <c r="D113" s="134">
        <v>44592</v>
      </c>
      <c r="E113" s="134">
        <v>44598</v>
      </c>
      <c r="F113" s="128">
        <v>7</v>
      </c>
      <c r="G113" s="112" t="s">
        <v>101</v>
      </c>
      <c r="H113" s="112" t="s">
        <v>135</v>
      </c>
      <c r="I113" s="128">
        <v>2</v>
      </c>
      <c r="J113" s="128">
        <v>1</v>
      </c>
      <c r="K113" s="44"/>
      <c r="L113" s="45"/>
      <c r="M113" s="46"/>
      <c r="N113" s="46"/>
      <c r="O113" s="112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</row>
    <row r="114" spans="1:250" s="4" customFormat="1" ht="35.25" customHeight="1" x14ac:dyDescent="0.2">
      <c r="A114" s="141">
        <v>4</v>
      </c>
      <c r="B114" s="112" t="s">
        <v>250</v>
      </c>
      <c r="C114" s="112" t="s">
        <v>68</v>
      </c>
      <c r="D114" s="134">
        <v>44592</v>
      </c>
      <c r="E114" s="134">
        <v>44598</v>
      </c>
      <c r="F114" s="128">
        <v>7</v>
      </c>
      <c r="G114" s="112" t="s">
        <v>101</v>
      </c>
      <c r="H114" s="112" t="s">
        <v>135</v>
      </c>
      <c r="I114" s="128">
        <v>4</v>
      </c>
      <c r="J114" s="128">
        <v>1</v>
      </c>
      <c r="K114" s="44"/>
      <c r="L114" s="45">
        <v>5</v>
      </c>
      <c r="M114" s="46"/>
      <c r="N114" s="46">
        <v>5</v>
      </c>
      <c r="O114" s="112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</row>
    <row r="115" spans="1:250" s="4" customFormat="1" ht="35.25" customHeight="1" x14ac:dyDescent="0.2">
      <c r="A115" s="144">
        <v>5</v>
      </c>
      <c r="B115" s="112" t="s">
        <v>250</v>
      </c>
      <c r="C115" s="112" t="s">
        <v>68</v>
      </c>
      <c r="D115" s="134">
        <v>44592</v>
      </c>
      <c r="E115" s="134">
        <v>44598</v>
      </c>
      <c r="F115" s="128">
        <v>7</v>
      </c>
      <c r="G115" s="112" t="s">
        <v>101</v>
      </c>
      <c r="H115" s="112" t="s">
        <v>80</v>
      </c>
      <c r="I115" s="128">
        <v>2</v>
      </c>
      <c r="J115" s="128"/>
      <c r="K115" s="44"/>
      <c r="L115" s="45">
        <v>1</v>
      </c>
      <c r="M115" s="46"/>
      <c r="N115" s="46">
        <v>1</v>
      </c>
      <c r="O115" s="112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  <c r="IL115" s="87"/>
      <c r="IM115" s="87"/>
      <c r="IN115" s="87"/>
      <c r="IO115" s="87"/>
    </row>
    <row r="116" spans="1:250" s="4" customFormat="1" ht="35.25" customHeight="1" x14ac:dyDescent="0.2">
      <c r="A116" s="144">
        <v>6</v>
      </c>
      <c r="B116" s="112" t="s">
        <v>250</v>
      </c>
      <c r="C116" s="112" t="s">
        <v>68</v>
      </c>
      <c r="D116" s="134">
        <v>44592</v>
      </c>
      <c r="E116" s="134">
        <v>44598</v>
      </c>
      <c r="F116" s="128">
        <v>7</v>
      </c>
      <c r="G116" s="112" t="s">
        <v>101</v>
      </c>
      <c r="H116" s="112" t="s">
        <v>80</v>
      </c>
      <c r="I116" s="128">
        <v>1</v>
      </c>
      <c r="J116" s="128">
        <v>1</v>
      </c>
      <c r="K116" s="44"/>
      <c r="L116" s="45"/>
      <c r="M116" s="46"/>
      <c r="N116" s="46"/>
      <c r="O116" s="112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</row>
    <row r="117" spans="1:250" s="4" customFormat="1" ht="60.75" customHeight="1" x14ac:dyDescent="0.2">
      <c r="A117" s="141">
        <v>7</v>
      </c>
      <c r="B117" s="112" t="s">
        <v>251</v>
      </c>
      <c r="C117" s="112" t="s">
        <v>81</v>
      </c>
      <c r="D117" s="134">
        <v>44579</v>
      </c>
      <c r="E117" s="134">
        <v>44583</v>
      </c>
      <c r="F117" s="128">
        <v>5</v>
      </c>
      <c r="G117" s="112" t="s">
        <v>252</v>
      </c>
      <c r="H117" s="112" t="s">
        <v>253</v>
      </c>
      <c r="I117" s="128">
        <v>3</v>
      </c>
      <c r="J117" s="128">
        <v>2</v>
      </c>
      <c r="K117" s="100">
        <v>3</v>
      </c>
      <c r="L117" s="79">
        <v>1</v>
      </c>
      <c r="M117" s="101">
        <v>1</v>
      </c>
      <c r="N117" s="101">
        <v>5</v>
      </c>
      <c r="O117" s="113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1:250" s="4" customFormat="1" ht="28.5" customHeight="1" x14ac:dyDescent="0.2">
      <c r="A118" s="104">
        <v>7</v>
      </c>
      <c r="B118" s="110"/>
      <c r="C118" s="110"/>
      <c r="D118" s="111"/>
      <c r="E118" s="111"/>
      <c r="F118" s="73">
        <f>SUM(F111:F117)</f>
        <v>37</v>
      </c>
      <c r="G118" s="110"/>
      <c r="H118" s="110"/>
      <c r="I118" s="73">
        <f>SUM(I111:I117)</f>
        <v>36</v>
      </c>
      <c r="J118" s="73">
        <f>SUM(J111:J117)</f>
        <v>6</v>
      </c>
      <c r="K118" s="104">
        <v>15</v>
      </c>
      <c r="L118" s="104">
        <v>15</v>
      </c>
      <c r="M118" s="104">
        <v>10</v>
      </c>
      <c r="N118" s="104">
        <v>40</v>
      </c>
      <c r="O118" s="118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  <c r="IL118" s="87"/>
      <c r="IM118" s="87"/>
      <c r="IN118" s="87"/>
      <c r="IO118" s="87"/>
      <c r="IP118" s="87"/>
    </row>
    <row r="119" spans="1:250" s="4" customFormat="1" ht="28.5" customHeight="1" x14ac:dyDescent="0.25">
      <c r="A119" s="54" t="s">
        <v>44</v>
      </c>
      <c r="B119" s="166" t="s">
        <v>88</v>
      </c>
      <c r="C119" s="167"/>
      <c r="D119" s="168"/>
      <c r="E119" s="121"/>
      <c r="F119" s="121"/>
      <c r="G119" s="121"/>
      <c r="H119" s="121"/>
      <c r="I119" s="121"/>
      <c r="J119" s="122"/>
      <c r="K119" s="86"/>
      <c r="L119" s="71"/>
      <c r="M119" s="71"/>
      <c r="N119" s="71"/>
      <c r="O119" s="113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1:250" s="4" customFormat="1" ht="50.25" customHeight="1" x14ac:dyDescent="0.2">
      <c r="A120" s="33" t="s">
        <v>39</v>
      </c>
      <c r="B120" s="169" t="s">
        <v>40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1:250" s="4" customFormat="1" ht="51" customHeight="1" x14ac:dyDescent="0.2">
      <c r="A121" s="35"/>
      <c r="B121" s="48" t="s">
        <v>4</v>
      </c>
      <c r="C121" s="48" t="s">
        <v>59</v>
      </c>
      <c r="D121" s="48" t="s">
        <v>60</v>
      </c>
      <c r="E121" s="48" t="s">
        <v>57</v>
      </c>
      <c r="F121" s="48" t="s">
        <v>61</v>
      </c>
      <c r="G121" s="48" t="s">
        <v>66</v>
      </c>
      <c r="H121" s="48" t="s">
        <v>62</v>
      </c>
      <c r="I121" s="48" t="s">
        <v>87</v>
      </c>
      <c r="J121" s="48" t="s">
        <v>65</v>
      </c>
      <c r="K121" s="49" t="s">
        <v>63</v>
      </c>
      <c r="L121" s="49"/>
      <c r="M121" s="3"/>
      <c r="N121" s="3"/>
      <c r="O121" s="119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1:250" s="63" customFormat="1" ht="30" customHeight="1" x14ac:dyDescent="0.2">
      <c r="A122" s="85">
        <v>1</v>
      </c>
      <c r="B122" s="43">
        <v>2</v>
      </c>
      <c r="C122" s="43">
        <v>3</v>
      </c>
      <c r="D122" s="43">
        <v>4</v>
      </c>
      <c r="E122" s="43">
        <v>5</v>
      </c>
      <c r="F122" s="43">
        <v>6</v>
      </c>
      <c r="G122" s="43">
        <v>7</v>
      </c>
      <c r="H122" s="43">
        <v>8</v>
      </c>
      <c r="I122" s="43">
        <v>9</v>
      </c>
      <c r="J122" s="47">
        <v>10</v>
      </c>
      <c r="K122" s="72">
        <v>11</v>
      </c>
      <c r="L122" s="72"/>
      <c r="M122" s="61"/>
      <c r="N122" s="61"/>
      <c r="O122" s="120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</row>
    <row r="123" spans="1:250" s="43" customFormat="1" ht="108.75" customHeight="1" x14ac:dyDescent="0.2">
      <c r="A123" s="43">
        <v>1</v>
      </c>
      <c r="B123" s="43" t="s">
        <v>280</v>
      </c>
      <c r="C123" s="43" t="s">
        <v>281</v>
      </c>
      <c r="D123" s="43">
        <v>44581</v>
      </c>
      <c r="E123" s="43" t="s">
        <v>282</v>
      </c>
      <c r="F123" s="43" t="s">
        <v>283</v>
      </c>
      <c r="I123" s="43">
        <v>10</v>
      </c>
      <c r="J123" s="43">
        <v>10</v>
      </c>
      <c r="K123" s="43" t="s">
        <v>284</v>
      </c>
    </row>
    <row r="124" spans="1:250" s="43" customFormat="1" ht="108.75" customHeight="1" x14ac:dyDescent="0.2">
      <c r="A124" s="43">
        <v>2</v>
      </c>
      <c r="B124" s="43" t="s">
        <v>285</v>
      </c>
      <c r="C124" s="43" t="s">
        <v>286</v>
      </c>
      <c r="D124" s="43">
        <v>44582</v>
      </c>
      <c r="E124" s="43" t="s">
        <v>287</v>
      </c>
      <c r="F124" s="43" t="s">
        <v>288</v>
      </c>
      <c r="G124" s="43">
        <v>19</v>
      </c>
      <c r="H124" s="43">
        <v>3</v>
      </c>
      <c r="J124" s="43">
        <v>22</v>
      </c>
      <c r="K124" s="43" t="s">
        <v>284</v>
      </c>
    </row>
    <row r="125" spans="1:250" s="43" customFormat="1" ht="184.5" customHeight="1" x14ac:dyDescent="0.2">
      <c r="A125" s="43">
        <v>3</v>
      </c>
      <c r="B125" s="43" t="s">
        <v>289</v>
      </c>
      <c r="C125" s="43" t="s">
        <v>290</v>
      </c>
      <c r="D125" s="43" t="s">
        <v>271</v>
      </c>
      <c r="E125" s="43" t="s">
        <v>291</v>
      </c>
      <c r="F125" s="43" t="s">
        <v>292</v>
      </c>
      <c r="G125" s="43">
        <v>340</v>
      </c>
      <c r="J125" s="43">
        <v>340</v>
      </c>
      <c r="K125" s="43" t="s">
        <v>293</v>
      </c>
    </row>
    <row r="126" spans="1:250" s="43" customFormat="1" ht="31.5" customHeight="1" x14ac:dyDescent="0.2">
      <c r="A126" s="43">
        <v>3</v>
      </c>
      <c r="J126" s="43">
        <v>372</v>
      </c>
    </row>
    <row r="127" spans="1:250" s="62" customFormat="1" ht="81" customHeight="1" x14ac:dyDescent="0.2">
      <c r="A127" s="33" t="s">
        <v>41</v>
      </c>
      <c r="B127" s="162" t="s">
        <v>55</v>
      </c>
      <c r="C127" s="163"/>
      <c r="D127" s="164"/>
      <c r="E127" s="31"/>
      <c r="F127" s="31"/>
      <c r="G127" s="32"/>
      <c r="H127" s="32"/>
      <c r="I127" s="34"/>
      <c r="J127" s="38"/>
      <c r="K127" s="39"/>
      <c r="L127" s="39"/>
      <c r="M127" s="39"/>
      <c r="N127" s="39"/>
      <c r="O127" s="119"/>
    </row>
    <row r="128" spans="1:250" s="62" customFormat="1" ht="36.75" customHeight="1" x14ac:dyDescent="0.2">
      <c r="A128" s="33"/>
      <c r="B128" s="81"/>
      <c r="C128" s="82"/>
      <c r="D128" s="83"/>
      <c r="E128" s="31"/>
      <c r="F128" s="31"/>
      <c r="G128" s="32"/>
      <c r="H128" s="32"/>
      <c r="I128" s="34"/>
      <c r="J128" s="38"/>
      <c r="K128" s="39"/>
      <c r="L128" s="39"/>
      <c r="M128" s="39"/>
      <c r="N128" s="39"/>
      <c r="O128" s="119"/>
    </row>
    <row r="129" spans="1:15" s="62" customFormat="1" ht="102" customHeight="1" x14ac:dyDescent="0.2">
      <c r="A129" s="30" t="s">
        <v>42</v>
      </c>
      <c r="B129" s="145" t="s">
        <v>56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7"/>
    </row>
    <row r="130" spans="1:15" s="142" customFormat="1" ht="102" customHeight="1" x14ac:dyDescent="0.2">
      <c r="A130" s="142">
        <v>1</v>
      </c>
      <c r="B130" s="142" t="s">
        <v>260</v>
      </c>
      <c r="D130" s="142" t="s">
        <v>270</v>
      </c>
      <c r="E130" s="142" t="s">
        <v>271</v>
      </c>
      <c r="G130" s="142" t="s">
        <v>273</v>
      </c>
      <c r="H130" s="142" t="s">
        <v>274</v>
      </c>
    </row>
    <row r="131" spans="1:15" s="142" customFormat="1" ht="102" customHeight="1" x14ac:dyDescent="0.2">
      <c r="A131" s="142">
        <v>2</v>
      </c>
      <c r="B131" s="142" t="s">
        <v>261</v>
      </c>
      <c r="D131" s="142" t="s">
        <v>270</v>
      </c>
      <c r="E131" s="142" t="s">
        <v>271</v>
      </c>
      <c r="G131" s="142" t="s">
        <v>273</v>
      </c>
      <c r="H131" s="142" t="s">
        <v>275</v>
      </c>
    </row>
    <row r="132" spans="1:15" s="142" customFormat="1" ht="102" customHeight="1" x14ac:dyDescent="0.2">
      <c r="A132" s="142">
        <v>3</v>
      </c>
      <c r="B132" s="142" t="s">
        <v>262</v>
      </c>
      <c r="D132" s="142" t="s">
        <v>270</v>
      </c>
      <c r="E132" s="142" t="s">
        <v>271</v>
      </c>
      <c r="G132" s="142" t="s">
        <v>273</v>
      </c>
      <c r="H132" s="142" t="s">
        <v>276</v>
      </c>
    </row>
    <row r="133" spans="1:15" s="142" customFormat="1" ht="102" customHeight="1" x14ac:dyDescent="0.2">
      <c r="A133" s="142">
        <v>4</v>
      </c>
      <c r="B133" s="142" t="s">
        <v>263</v>
      </c>
      <c r="D133" s="142" t="s">
        <v>270</v>
      </c>
      <c r="E133" s="142" t="s">
        <v>271</v>
      </c>
      <c r="G133" s="142" t="s">
        <v>273</v>
      </c>
      <c r="H133" s="142" t="s">
        <v>277</v>
      </c>
    </row>
    <row r="134" spans="1:15" s="142" customFormat="1" ht="102" customHeight="1" x14ac:dyDescent="0.2">
      <c r="A134" s="142">
        <v>5</v>
      </c>
      <c r="B134" s="142" t="s">
        <v>264</v>
      </c>
      <c r="D134" s="142" t="s">
        <v>270</v>
      </c>
      <c r="E134" s="142" t="s">
        <v>272</v>
      </c>
      <c r="G134" s="142" t="s">
        <v>273</v>
      </c>
      <c r="H134" s="142" t="s">
        <v>278</v>
      </c>
    </row>
    <row r="135" spans="1:15" s="142" customFormat="1" ht="102" customHeight="1" x14ac:dyDescent="0.2">
      <c r="A135" s="142">
        <v>6</v>
      </c>
      <c r="B135" s="142" t="s">
        <v>265</v>
      </c>
      <c r="D135" s="142" t="s">
        <v>270</v>
      </c>
      <c r="E135" s="142" t="s">
        <v>272</v>
      </c>
      <c r="G135" s="142" t="s">
        <v>273</v>
      </c>
      <c r="H135" s="142" t="s">
        <v>278</v>
      </c>
    </row>
    <row r="136" spans="1:15" s="142" customFormat="1" ht="102" customHeight="1" x14ac:dyDescent="0.2">
      <c r="A136" s="142">
        <v>7</v>
      </c>
      <c r="B136" s="142" t="s">
        <v>266</v>
      </c>
      <c r="D136" s="142" t="s">
        <v>270</v>
      </c>
      <c r="E136" s="142" t="s">
        <v>272</v>
      </c>
      <c r="G136" s="142" t="s">
        <v>273</v>
      </c>
      <c r="H136" s="142" t="s">
        <v>279</v>
      </c>
    </row>
    <row r="137" spans="1:15" s="142" customFormat="1" ht="102" customHeight="1" x14ac:dyDescent="0.2">
      <c r="A137" s="142">
        <v>8</v>
      </c>
      <c r="B137" s="142" t="s">
        <v>267</v>
      </c>
      <c r="D137" s="142" t="s">
        <v>270</v>
      </c>
      <c r="E137" s="142" t="s">
        <v>271</v>
      </c>
      <c r="G137" s="142" t="s">
        <v>273</v>
      </c>
      <c r="H137" s="142" t="s">
        <v>279</v>
      </c>
    </row>
    <row r="138" spans="1:15" s="142" customFormat="1" ht="102" customHeight="1" x14ac:dyDescent="0.2">
      <c r="A138" s="142">
        <v>9</v>
      </c>
      <c r="B138" s="142" t="s">
        <v>268</v>
      </c>
      <c r="D138" s="142" t="s">
        <v>270</v>
      </c>
      <c r="E138" s="142" t="s">
        <v>271</v>
      </c>
      <c r="G138" s="142" t="s">
        <v>273</v>
      </c>
      <c r="H138" s="142" t="s">
        <v>279</v>
      </c>
    </row>
    <row r="139" spans="1:15" s="142" customFormat="1" ht="93" customHeight="1" x14ac:dyDescent="0.2">
      <c r="A139" s="142">
        <v>10</v>
      </c>
      <c r="B139" s="142" t="s">
        <v>269</v>
      </c>
      <c r="D139" s="142" t="s">
        <v>270</v>
      </c>
      <c r="E139" s="142" t="s">
        <v>271</v>
      </c>
      <c r="G139" s="142" t="s">
        <v>273</v>
      </c>
      <c r="H139" s="142" t="s">
        <v>279</v>
      </c>
    </row>
    <row r="140" spans="1:15" s="142" customFormat="1" ht="21.75" customHeight="1" x14ac:dyDescent="0.2">
      <c r="A140" s="142">
        <v>10</v>
      </c>
    </row>
    <row r="141" spans="1:15" x14ac:dyDescent="0.2">
      <c r="A141" s="36" t="s">
        <v>64</v>
      </c>
      <c r="F141" s="23" t="s">
        <v>58</v>
      </c>
      <c r="G141" s="36"/>
      <c r="H141" s="36"/>
      <c r="I141" s="36"/>
    </row>
    <row r="142" spans="1:15" x14ac:dyDescent="0.2">
      <c r="B142" s="36"/>
      <c r="C142" s="36"/>
      <c r="D142" s="36"/>
      <c r="E142" s="37"/>
      <c r="F142" s="37"/>
    </row>
    <row r="143" spans="1:15" x14ac:dyDescent="0.2">
      <c r="O143" s="96"/>
    </row>
    <row r="144" spans="1:15" ht="151.5" customHeight="1" x14ac:dyDescent="0.2"/>
    <row r="145" spans="1:4" x14ac:dyDescent="0.2">
      <c r="A145" s="76"/>
      <c r="B145" s="76"/>
      <c r="C145" s="77"/>
      <c r="D145" s="76"/>
    </row>
    <row r="146" spans="1:4" x14ac:dyDescent="0.2">
      <c r="A146" s="76"/>
      <c r="B146" s="76"/>
      <c r="C146" s="77"/>
      <c r="D146" s="76"/>
    </row>
    <row r="147" spans="1:4" x14ac:dyDescent="0.2">
      <c r="A147" s="76"/>
      <c r="B147" s="76"/>
      <c r="C147" s="77"/>
      <c r="D147" s="76"/>
    </row>
    <row r="148" spans="1:4" x14ac:dyDescent="0.2">
      <c r="A148" s="76"/>
      <c r="B148" s="76"/>
      <c r="C148" s="77"/>
      <c r="D148" s="76"/>
    </row>
    <row r="149" spans="1:4" x14ac:dyDescent="0.2">
      <c r="A149" s="76"/>
      <c r="B149" s="76"/>
      <c r="C149" s="77"/>
      <c r="D149" s="76"/>
    </row>
    <row r="150" spans="1:4" x14ac:dyDescent="0.2">
      <c r="A150" s="76"/>
      <c r="B150" s="76"/>
      <c r="C150" s="77"/>
      <c r="D150" s="76"/>
    </row>
    <row r="151" spans="1:4" x14ac:dyDescent="0.2">
      <c r="A151" s="76"/>
      <c r="B151" s="76"/>
      <c r="C151" s="77"/>
      <c r="D151" s="76"/>
    </row>
    <row r="152" spans="1:4" x14ac:dyDescent="0.2">
      <c r="A152" s="76"/>
      <c r="B152" s="76"/>
      <c r="C152" s="77"/>
      <c r="D152" s="76"/>
    </row>
    <row r="153" spans="1:4" x14ac:dyDescent="0.2">
      <c r="A153" s="76"/>
      <c r="B153" s="76"/>
      <c r="C153" s="77"/>
      <c r="D153" s="76"/>
    </row>
    <row r="154" spans="1:4" x14ac:dyDescent="0.2">
      <c r="A154" s="76"/>
      <c r="B154" s="76"/>
      <c r="C154" s="77"/>
      <c r="D154" s="76"/>
    </row>
    <row r="155" spans="1:4" x14ac:dyDescent="0.2">
      <c r="A155" s="76"/>
      <c r="B155" s="76"/>
      <c r="C155" s="77"/>
      <c r="D155" s="76"/>
    </row>
    <row r="156" spans="1:4" x14ac:dyDescent="0.2">
      <c r="A156" s="76"/>
      <c r="B156" s="76"/>
      <c r="C156" s="77"/>
      <c r="D156" s="76"/>
    </row>
    <row r="157" spans="1:4" x14ac:dyDescent="0.2">
      <c r="A157" s="76"/>
      <c r="B157" s="76"/>
      <c r="C157" s="77"/>
      <c r="D157" s="76"/>
    </row>
    <row r="158" spans="1:4" x14ac:dyDescent="0.2">
      <c r="A158" s="76"/>
      <c r="B158" s="76"/>
      <c r="C158" s="77"/>
      <c r="D158" s="76"/>
    </row>
    <row r="159" spans="1:4" x14ac:dyDescent="0.2">
      <c r="A159" s="76"/>
      <c r="B159" s="76"/>
      <c r="C159" s="77"/>
      <c r="D159" s="76"/>
    </row>
    <row r="160" spans="1:4" x14ac:dyDescent="0.2">
      <c r="A160" s="76"/>
      <c r="B160" s="76"/>
      <c r="C160" s="77"/>
      <c r="D160" s="76"/>
    </row>
    <row r="161" spans="1:4" x14ac:dyDescent="0.2">
      <c r="A161" s="76"/>
      <c r="B161" s="76"/>
      <c r="C161" s="77"/>
      <c r="D161" s="76"/>
    </row>
    <row r="162" spans="1:4" x14ac:dyDescent="0.2">
      <c r="A162" s="76"/>
      <c r="B162" s="76"/>
      <c r="C162" s="77"/>
      <c r="D162" s="76"/>
    </row>
    <row r="163" spans="1:4" x14ac:dyDescent="0.2">
      <c r="A163" s="76"/>
      <c r="B163" s="76"/>
      <c r="C163" s="77"/>
      <c r="D163" s="76"/>
    </row>
    <row r="164" spans="1:4" x14ac:dyDescent="0.2">
      <c r="A164" s="76"/>
      <c r="B164" s="76"/>
      <c r="C164" s="77"/>
      <c r="D164" s="76"/>
    </row>
    <row r="165" spans="1:4" x14ac:dyDescent="0.2">
      <c r="A165" s="76"/>
      <c r="B165" s="76"/>
      <c r="C165" s="77"/>
      <c r="D165" s="76"/>
    </row>
    <row r="166" spans="1:4" x14ac:dyDescent="0.2">
      <c r="A166" s="76"/>
      <c r="B166" s="76"/>
      <c r="C166" s="77"/>
      <c r="D166" s="76"/>
    </row>
    <row r="167" spans="1:4" x14ac:dyDescent="0.2">
      <c r="A167" s="76"/>
      <c r="B167" s="76"/>
      <c r="C167" s="77"/>
      <c r="D167" s="76"/>
    </row>
    <row r="168" spans="1:4" x14ac:dyDescent="0.2">
      <c r="A168" s="76"/>
      <c r="B168" s="76"/>
      <c r="C168" s="77"/>
      <c r="D168" s="76"/>
    </row>
    <row r="169" spans="1:4" x14ac:dyDescent="0.2">
      <c r="A169" s="76"/>
      <c r="B169" s="76"/>
      <c r="C169" s="77"/>
      <c r="D169" s="76"/>
    </row>
    <row r="170" spans="1:4" x14ac:dyDescent="0.2">
      <c r="A170" s="76"/>
      <c r="B170" s="76"/>
      <c r="C170" s="77"/>
      <c r="D170" s="76"/>
    </row>
    <row r="171" spans="1:4" x14ac:dyDescent="0.2">
      <c r="A171" s="76"/>
      <c r="B171" s="76"/>
      <c r="C171" s="77"/>
      <c r="D171" s="76"/>
    </row>
    <row r="172" spans="1:4" x14ac:dyDescent="0.2">
      <c r="A172" s="76"/>
      <c r="B172" s="76"/>
      <c r="C172" s="77"/>
      <c r="D172" s="76"/>
    </row>
    <row r="173" spans="1:4" x14ac:dyDescent="0.2">
      <c r="A173" s="76"/>
      <c r="B173" s="76"/>
      <c r="C173" s="77"/>
      <c r="D173" s="76"/>
    </row>
    <row r="174" spans="1:4" x14ac:dyDescent="0.2">
      <c r="A174" s="76"/>
      <c r="B174" s="76"/>
      <c r="C174" s="77"/>
      <c r="D174" s="76"/>
    </row>
    <row r="175" spans="1:4" x14ac:dyDescent="0.2">
      <c r="A175" s="76"/>
      <c r="B175" s="76"/>
      <c r="C175" s="77"/>
      <c r="D175" s="76"/>
    </row>
    <row r="176" spans="1:4" x14ac:dyDescent="0.2">
      <c r="A176" s="76"/>
      <c r="B176" s="76"/>
      <c r="C176" s="77"/>
      <c r="D176" s="76"/>
    </row>
    <row r="177" spans="1:4" x14ac:dyDescent="0.2">
      <c r="A177" s="76"/>
      <c r="B177" s="76"/>
      <c r="C177" s="77"/>
      <c r="D177" s="76"/>
    </row>
    <row r="178" spans="1:4" x14ac:dyDescent="0.2">
      <c r="A178" s="76"/>
      <c r="B178" s="76"/>
      <c r="C178" s="77"/>
      <c r="D178" s="76"/>
    </row>
    <row r="179" spans="1:4" x14ac:dyDescent="0.2">
      <c r="A179" s="76"/>
      <c r="B179" s="76"/>
      <c r="C179" s="77"/>
      <c r="D179" s="76"/>
    </row>
    <row r="180" spans="1:4" x14ac:dyDescent="0.2">
      <c r="A180" s="76"/>
      <c r="B180" s="76"/>
      <c r="C180" s="77"/>
      <c r="D180" s="76"/>
    </row>
    <row r="181" spans="1:4" x14ac:dyDescent="0.2">
      <c r="A181" s="76"/>
      <c r="B181" s="76"/>
      <c r="C181" s="77"/>
      <c r="D181" s="76"/>
    </row>
    <row r="182" spans="1:4" x14ac:dyDescent="0.2">
      <c r="A182" s="76"/>
      <c r="B182" s="76"/>
      <c r="C182" s="77"/>
      <c r="D182" s="76"/>
    </row>
    <row r="183" spans="1:4" x14ac:dyDescent="0.2">
      <c r="A183" s="76"/>
      <c r="B183" s="76"/>
      <c r="C183" s="77"/>
      <c r="D183" s="76"/>
    </row>
    <row r="184" spans="1:4" x14ac:dyDescent="0.2">
      <c r="A184" s="76"/>
      <c r="B184" s="76"/>
      <c r="C184" s="77"/>
      <c r="D184" s="76"/>
    </row>
    <row r="185" spans="1:4" x14ac:dyDescent="0.2">
      <c r="A185" s="76"/>
      <c r="B185" s="76"/>
      <c r="C185" s="77"/>
      <c r="D185" s="76"/>
    </row>
    <row r="186" spans="1:4" x14ac:dyDescent="0.2">
      <c r="A186" s="76"/>
      <c r="B186" s="76"/>
      <c r="C186" s="77"/>
      <c r="D186" s="76"/>
    </row>
    <row r="187" spans="1:4" x14ac:dyDescent="0.2">
      <c r="A187" s="76"/>
      <c r="B187" s="76"/>
      <c r="C187" s="77"/>
      <c r="D187" s="76"/>
    </row>
    <row r="188" spans="1:4" x14ac:dyDescent="0.2">
      <c r="A188" s="76"/>
      <c r="B188" s="76"/>
      <c r="C188" s="77"/>
      <c r="D188" s="76"/>
    </row>
    <row r="189" spans="1:4" x14ac:dyDescent="0.2">
      <c r="A189" s="76"/>
      <c r="B189" s="76"/>
      <c r="C189" s="77"/>
      <c r="D189" s="76"/>
    </row>
    <row r="190" spans="1:4" x14ac:dyDescent="0.2">
      <c r="A190" s="76"/>
      <c r="B190" s="76"/>
      <c r="C190" s="77"/>
      <c r="D190" s="76"/>
    </row>
    <row r="191" spans="1:4" x14ac:dyDescent="0.2">
      <c r="A191" s="76"/>
      <c r="B191" s="76"/>
      <c r="C191" s="77"/>
      <c r="D191" s="76"/>
    </row>
    <row r="192" spans="1:4" x14ac:dyDescent="0.2">
      <c r="A192" s="76"/>
      <c r="B192" s="76"/>
      <c r="C192" s="77"/>
      <c r="D192" s="76"/>
    </row>
    <row r="193" spans="1:4" x14ac:dyDescent="0.2">
      <c r="A193" s="76"/>
      <c r="B193" s="76"/>
      <c r="C193" s="77"/>
      <c r="D193" s="76"/>
    </row>
    <row r="194" spans="1:4" x14ac:dyDescent="0.2">
      <c r="A194" s="76"/>
      <c r="B194" s="76"/>
      <c r="C194" s="77"/>
      <c r="D194" s="76"/>
    </row>
    <row r="195" spans="1:4" x14ac:dyDescent="0.2">
      <c r="A195" s="76"/>
      <c r="B195" s="76"/>
      <c r="C195" s="77"/>
      <c r="D195" s="76"/>
    </row>
    <row r="196" spans="1:4" x14ac:dyDescent="0.2">
      <c r="A196" s="76"/>
      <c r="B196" s="76"/>
      <c r="C196" s="77"/>
      <c r="D196" s="76"/>
    </row>
    <row r="197" spans="1:4" x14ac:dyDescent="0.2">
      <c r="A197" s="76"/>
      <c r="B197" s="76"/>
      <c r="C197" s="77"/>
      <c r="D197" s="76"/>
    </row>
    <row r="198" spans="1:4" x14ac:dyDescent="0.2">
      <c r="A198" s="76"/>
      <c r="B198" s="76"/>
      <c r="C198" s="77"/>
      <c r="D198" s="76"/>
    </row>
    <row r="199" spans="1:4" x14ac:dyDescent="0.2">
      <c r="A199" s="76"/>
      <c r="B199" s="76"/>
      <c r="C199" s="77"/>
      <c r="D199" s="76"/>
    </row>
    <row r="200" spans="1:4" x14ac:dyDescent="0.2">
      <c r="A200" s="76"/>
      <c r="B200" s="76"/>
      <c r="C200" s="77"/>
      <c r="D200" s="76"/>
    </row>
  </sheetData>
  <mergeCells count="37">
    <mergeCell ref="B18:D18"/>
    <mergeCell ref="B7:D7"/>
    <mergeCell ref="B8:D8"/>
    <mergeCell ref="B9:D9"/>
    <mergeCell ref="A10:A11"/>
    <mergeCell ref="G10:J10"/>
    <mergeCell ref="K10:O10"/>
    <mergeCell ref="B127:D127"/>
    <mergeCell ref="B87:D87"/>
    <mergeCell ref="B57:E57"/>
    <mergeCell ref="B119:D119"/>
    <mergeCell ref="B120:O120"/>
    <mergeCell ref="B110:D110"/>
    <mergeCell ref="B13:D13"/>
    <mergeCell ref="O26:O28"/>
    <mergeCell ref="K27:K28"/>
    <mergeCell ref="L27:L28"/>
    <mergeCell ref="M27:M28"/>
    <mergeCell ref="K26:M26"/>
    <mergeCell ref="N26:N28"/>
    <mergeCell ref="B19:D19"/>
    <mergeCell ref="B129:O129"/>
    <mergeCell ref="B5:D5"/>
    <mergeCell ref="B6:D6"/>
    <mergeCell ref="B36:E36"/>
    <mergeCell ref="B30:E30"/>
    <mergeCell ref="B21:D21"/>
    <mergeCell ref="B16:D16"/>
    <mergeCell ref="B20:D20"/>
    <mergeCell ref="B17:D17"/>
    <mergeCell ref="B14:D14"/>
    <mergeCell ref="B10:D11"/>
    <mergeCell ref="A24:J24"/>
    <mergeCell ref="B15:D15"/>
    <mergeCell ref="B12:D12"/>
    <mergeCell ref="A18:A20"/>
    <mergeCell ref="A7:A8"/>
  </mergeCells>
  <phoneticPr fontId="6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2022-02-08T04:48:02Z</cp:lastPrinted>
  <dcterms:created xsi:type="dcterms:W3CDTF">2017-08-18T06:31:19Z</dcterms:created>
  <dcterms:modified xsi:type="dcterms:W3CDTF">2022-02-08T04:50:08Z</dcterms:modified>
</cp:coreProperties>
</file>