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\\192.168.60.2\сетевое окружение\Блинков Евгений Юрьевич\ОТЧЕТЫ\2022\"/>
    </mc:Choice>
  </mc:AlternateContent>
  <bookViews>
    <workbookView xWindow="0" yWindow="0" windowWidth="28800" windowHeight="117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5" i="1" l="1"/>
  <c r="H15" i="1"/>
  <c r="I15" i="1"/>
  <c r="J13" i="1"/>
  <c r="J14" i="1"/>
  <c r="E15" i="1"/>
  <c r="F15" i="1"/>
  <c r="G255" i="1"/>
  <c r="H255" i="1"/>
  <c r="I255" i="1"/>
  <c r="J255" i="1"/>
  <c r="A255" i="1"/>
  <c r="J15" i="1" l="1"/>
  <c r="A246" i="1"/>
  <c r="F243" i="1"/>
  <c r="I243" i="1"/>
  <c r="J243" i="1"/>
  <c r="A243" i="1"/>
  <c r="F234" i="1"/>
  <c r="I234" i="1"/>
  <c r="J234" i="1"/>
  <c r="A234" i="1"/>
  <c r="F172" i="1"/>
  <c r="I172" i="1"/>
  <c r="A172" i="1"/>
  <c r="F103" i="1"/>
  <c r="I103" i="1"/>
  <c r="J103" i="1"/>
  <c r="A103" i="1"/>
  <c r="F57" i="1"/>
  <c r="I57" i="1"/>
  <c r="J57" i="1"/>
  <c r="A57" i="1"/>
  <c r="F176" i="1" l="1"/>
  <c r="I176" i="1"/>
  <c r="J176" i="1"/>
  <c r="A176" i="1"/>
</calcChain>
</file>

<file path=xl/sharedStrings.xml><?xml version="1.0" encoding="utf-8"?>
<sst xmlns="http://schemas.openxmlformats.org/spreadsheetml/2006/main" count="1012" uniqueCount="608">
  <si>
    <t>№№</t>
  </si>
  <si>
    <t>пп</t>
  </si>
  <si>
    <t>мероприятия</t>
  </si>
  <si>
    <t>дней</t>
  </si>
  <si>
    <t>Вид спорта</t>
  </si>
  <si>
    <t>Начало</t>
  </si>
  <si>
    <t xml:space="preserve">Конец </t>
  </si>
  <si>
    <t>Кол-во</t>
  </si>
  <si>
    <t>за</t>
  </si>
  <si>
    <t>тренеров</t>
  </si>
  <si>
    <t>спортсменов</t>
  </si>
  <si>
    <t>проведение</t>
  </si>
  <si>
    <t>проведения</t>
  </si>
  <si>
    <t>Место</t>
  </si>
  <si>
    <t>Ответственные</t>
  </si>
  <si>
    <t>Наименование</t>
  </si>
  <si>
    <t>Приложение к отчету ГАУ СО "ЦСП"</t>
  </si>
  <si>
    <t>I</t>
  </si>
  <si>
    <t>Выполнение Гос.задания</t>
  </si>
  <si>
    <t>к-во мероприятий</t>
  </si>
  <si>
    <t>к-во человек</t>
  </si>
  <si>
    <t>работа 3</t>
  </si>
  <si>
    <t xml:space="preserve">Организация и обеспечение подготовки спортивного резерва </t>
  </si>
  <si>
    <t>работа 5</t>
  </si>
  <si>
    <t>Организация мероприятий по подготовке спортивных сборных команд Свердловской области</t>
  </si>
  <si>
    <t>в т.ч.из них: ТМ на территории Свердловской области</t>
  </si>
  <si>
    <t>работа 6</t>
  </si>
  <si>
    <t xml:space="preserve">Организациия и проведение официальных физкультурных мероприятий и спортивных мероприятий  Свердловской области </t>
  </si>
  <si>
    <t>Обеспечение участия в официальных спортивных меропрятиях</t>
  </si>
  <si>
    <t>занятые места</t>
  </si>
  <si>
    <t>1 место</t>
  </si>
  <si>
    <t>2 место</t>
  </si>
  <si>
    <t>3 место</t>
  </si>
  <si>
    <t>Всего</t>
  </si>
  <si>
    <t>работа 12</t>
  </si>
  <si>
    <t>Обеспечение участия спортивных сборных команд  во всероссийских соревнованиях</t>
  </si>
  <si>
    <t>работа 13</t>
  </si>
  <si>
    <t>Обеспечение участия спортивных сборных команд  в межрегиональных соревнованиях</t>
  </si>
  <si>
    <t>Всего:</t>
  </si>
  <si>
    <t>работа 21</t>
  </si>
  <si>
    <t>Организация мероприятий по антидопинговому обеспечению спортивных сборных команд Свердловской области</t>
  </si>
  <si>
    <t>работа 61</t>
  </si>
  <si>
    <t>Организация и обеспечение координации деятельтности физкультурных спортивных организация по подготовке спортивного резерва</t>
  </si>
  <si>
    <t>работа 71</t>
  </si>
  <si>
    <t>Организация развития национальных видов спорта</t>
  </si>
  <si>
    <t>Численность спортсменов Свердловской области включенных в список кандидатов в спортивные сборные команды РФ по видам спорта (чел.), в т.ч.:</t>
  </si>
  <si>
    <t>по олимпийским видам спорта (чел.)</t>
  </si>
  <si>
    <t>по неолимпийским видам спорта (чел.)</t>
  </si>
  <si>
    <t>Количество спортсменов-членов спортивных сборных команд Свердловской области</t>
  </si>
  <si>
    <t>Занятые места</t>
  </si>
  <si>
    <t>ФИО спортсмена</t>
  </si>
  <si>
    <t xml:space="preserve">Подраздел 1103 "Спорт высших достижений", целевая статья 1611713000 "Проведение спортивных мероприятий и физкультурных мероприятий для всех категорий граждан,  </t>
  </si>
  <si>
    <t>в том числе для людей с ограниченными возможностями здоровья"</t>
  </si>
  <si>
    <t>вид расходов 621 "Субсидии автономным учреждениям на финансовое обеспечние государственного задания на оказание государственных услуг (выполнение работ)".</t>
  </si>
  <si>
    <t>Организация и обеспечение координации деятельтности физкультурных спортивных организаций по подготовке спортивного резерва</t>
  </si>
  <si>
    <t>Место проведения</t>
  </si>
  <si>
    <t>Тип мероприятия</t>
  </si>
  <si>
    <t xml:space="preserve">Дата </t>
  </si>
  <si>
    <t>Темы</t>
  </si>
  <si>
    <t>Тренеры</t>
  </si>
  <si>
    <t>ФИО ответственного за проведение</t>
  </si>
  <si>
    <t xml:space="preserve">Итого </t>
  </si>
  <si>
    <t>Спортсмены</t>
  </si>
  <si>
    <t>Москва</t>
  </si>
  <si>
    <t>лыжные гонки</t>
  </si>
  <si>
    <t>плавание</t>
  </si>
  <si>
    <t>спортивное ориентирование</t>
  </si>
  <si>
    <t>легкая атлетика</t>
  </si>
  <si>
    <t>биатлон</t>
  </si>
  <si>
    <t>конькобежный спорт</t>
  </si>
  <si>
    <t>Челябинск</t>
  </si>
  <si>
    <t>лыжное двоеборье</t>
  </si>
  <si>
    <t>Медведев А.Е.</t>
  </si>
  <si>
    <t>фигурное катание</t>
  </si>
  <si>
    <t>стрельба из лука</t>
  </si>
  <si>
    <t>Участие в чемпионате России</t>
  </si>
  <si>
    <t>Иные лица</t>
  </si>
  <si>
    <t>Национальные виды спорта</t>
  </si>
  <si>
    <t>спортивная гимнастика</t>
  </si>
  <si>
    <t>сноуборд</t>
  </si>
  <si>
    <t xml:space="preserve"> </t>
  </si>
  <si>
    <t>кикбоксинг</t>
  </si>
  <si>
    <t>Подготовка писем и  информационных справок в адрес  Министерства ФКиС СО,  спортивные федерации, государственные автономные учереждения МФКиС СО</t>
  </si>
  <si>
    <t>Анализ и мониторинг результатов, спортивных мероприятий:  Всероссийские соревнования, Международные соревнования т.д.</t>
  </si>
  <si>
    <t>Взаимодействие с Федеральным центром подготовки спортивного резерва по вопросам  XI зимней Спартакиады учащихся (юношеская) России 2022 года.</t>
  </si>
  <si>
    <t>отдел координации и методического обеспечения организаций по подготовке спортивного резерва</t>
  </si>
  <si>
    <t>в течение месяца</t>
  </si>
  <si>
    <t>Екатеринбург</t>
  </si>
  <si>
    <t>Войтик О.А.</t>
  </si>
  <si>
    <t>Попов С.В.</t>
  </si>
  <si>
    <t>Нижний Тагил</t>
  </si>
  <si>
    <t>фристайл</t>
  </si>
  <si>
    <t>Машанов О.В.</t>
  </si>
  <si>
    <t>шорт-трек</t>
  </si>
  <si>
    <t>Курбатов Е.Н.</t>
  </si>
  <si>
    <t>Сочи</t>
  </si>
  <si>
    <t>гребля на байдарках и каноэ</t>
  </si>
  <si>
    <t>Краснодар</t>
  </si>
  <si>
    <t>Постыляков Ю.А.</t>
  </si>
  <si>
    <t>настольный теннис</t>
  </si>
  <si>
    <t>Злобин С.В.</t>
  </si>
  <si>
    <t>Казань</t>
  </si>
  <si>
    <t>Участие в тренировочном мероприятии УМО</t>
  </si>
  <si>
    <t>Тарбеева Н.М.</t>
  </si>
  <si>
    <t>рыболовный спорт</t>
  </si>
  <si>
    <t>самбо</t>
  </si>
  <si>
    <t>спортивный туризм</t>
  </si>
  <si>
    <t>шахматы</t>
  </si>
  <si>
    <t>Обеспечение участия сборных команд в международных соревнованиях</t>
  </si>
  <si>
    <t>греко-римская борьба</t>
  </si>
  <si>
    <t>Санкт-Петербург</t>
  </si>
  <si>
    <t>Бобровская И.Р.</t>
  </si>
  <si>
    <t>Участие в первенстве России</t>
  </si>
  <si>
    <t>триатлон</t>
  </si>
  <si>
    <t>Решетков А.В.</t>
  </si>
  <si>
    <t>работа 11</t>
  </si>
  <si>
    <t>Пономарев Е.А.</t>
  </si>
  <si>
    <t>Организация и проведение рабочего совещания с представителями субъектов Уральского федерального округа "О ходе подготовки и участии спортивной сборной команды Уральского федерального округа в международных спортивных играх "Дети Азии"</t>
  </si>
  <si>
    <t>велоспорт МТБ</t>
  </si>
  <si>
    <t>Скакунов В.А.</t>
  </si>
  <si>
    <t>велоспорт шоссе</t>
  </si>
  <si>
    <t>Майкоп, Республика Адыгея</t>
  </si>
  <si>
    <t>Пономарев С.В.</t>
  </si>
  <si>
    <t>Воробьева Н.В.</t>
  </si>
  <si>
    <t>дзюдо</t>
  </si>
  <si>
    <t>Панихина Е.Ю.</t>
  </si>
  <si>
    <t>горнолыжный спорт</t>
  </si>
  <si>
    <t>Кирово-Чепецк, Кировская обл</t>
  </si>
  <si>
    <t>Штука С.Я.</t>
  </si>
  <si>
    <t>гл.судья Муллануров В.Н.</t>
  </si>
  <si>
    <t>джиу-джитсу</t>
  </si>
  <si>
    <t>прыжки на батуте</t>
  </si>
  <si>
    <t>г.с. Котов А.Н., Волков А.М.</t>
  </si>
  <si>
    <t>Екатеринбург СК "Нижнеисетский" ул. Алексея Стаханова д.65</t>
  </si>
  <si>
    <t>гл.судья ИзилановА.А., Музипова Т.Е.</t>
  </si>
  <si>
    <t>бадминтон</t>
  </si>
  <si>
    <t>художественная гимнастика</t>
  </si>
  <si>
    <t>Участие в Кубке России</t>
  </si>
  <si>
    <t>Участие в первенстве России среди юниоров и юниорок 19-20лет</t>
  </si>
  <si>
    <t>Обеспечение участия спортивных сборных команд  в международных соревнованиях</t>
  </si>
  <si>
    <t>Чегодаев В.Н.
Войтик О.А.</t>
  </si>
  <si>
    <t>Подготовка отчетов по результатам участиия спортивных сборных команд Свердловской области в финальных соревнованиях XI зимней Спартакиады учащихся (юношеская) России 2022 года"</t>
  </si>
  <si>
    <t>Март</t>
  </si>
  <si>
    <t>Выявление одаренных спортсменов Свердловской области и ведение базы данных, предоставление информации в Минспорт</t>
  </si>
  <si>
    <t>Публикация новостной ленты на официальном сайте спортивных мероприятий (ТМ и соревнований), публикация деятельности организации. Поиск новостей, протоколов соревнований, фотографий</t>
  </si>
  <si>
    <t>Попов И.А.</t>
  </si>
  <si>
    <t>Чегодаев В.Н.
Попов И.А.</t>
  </si>
  <si>
    <t>Попов И.А.
Чегодаев В.Н. Войтик О.А.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</si>
  <si>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Отчет спортивного отдела ГАУ СО "ЦСП" о проведении спортивных мероприятий за  апрель  2022 года </t>
  </si>
  <si>
    <t>"____"  мая  2022 г.</t>
  </si>
  <si>
    <t>Первенство Свердловской области до 17 лет (1 этап Спартакиады учащихся России 2022 - юноши/девушки) , юноши/девушки до 13 лет</t>
  </si>
  <si>
    <t>Камышлов ул. Свердлова 92а, ДЮСШ</t>
  </si>
  <si>
    <t>гл.судья Степанов Ю.Н.</t>
  </si>
  <si>
    <t>Участие в тренировочном мероприятии по подготовке к отборчным соревнованиям XI летней Спартакиады учащихся (юношеская) России 2022 года</t>
  </si>
  <si>
    <t>Архипо-Осиповка</t>
  </si>
  <si>
    <t>Участие во Всероссийских соревнованиях, в рамках отборчных соревнований XI летней Спартакиады учащихся (юношеская) России 2022 года</t>
  </si>
  <si>
    <t>п.Псебай</t>
  </si>
  <si>
    <t>Перминов Е.Ю.</t>
  </si>
  <si>
    <t>Первенство Свердловской области среди мальчиков и девочек 10-11 лет, юношей и девушек 12-13лет; Первенство Свердловской области среди юношей и девушек 14-15лет, юниоров и юниорок 16-17лет, 18-20лет; Чемпионат Свердловской области среди мужчин и женщин; 1этап Спартакиады учащихся России 2022</t>
  </si>
  <si>
    <t>каратэ</t>
  </si>
  <si>
    <t>Екатеринбург ул. В.Высоцкого 14, МБУ СШ "Виктория"</t>
  </si>
  <si>
    <t>гл.судья Мительман А.И., Холдеев С.С.</t>
  </si>
  <si>
    <t>Первенство Свердловской области и 1 этап Спартакиады учащихся России 2022 среди юношей 15-16лет (2006-2007г.р.) и девушек 13-14лет (2008-2009Г.Р.)</t>
  </si>
  <si>
    <t>Екатеринбург ул. Комвузовская д.9, плавателный бассейн СК "Урал"</t>
  </si>
  <si>
    <t>гл.судья Егоров А.В., Силина И.В.</t>
  </si>
  <si>
    <t>Участие во всероссийских соревнованиях памяти ЗТР Абысова В.П., в рамках отборочных соревнований XI летней Спартакиады Учащихся России 2022</t>
  </si>
  <si>
    <t>прыжки в воду</t>
  </si>
  <si>
    <t>Воронеж</t>
  </si>
  <si>
    <t>Селезнев А.А.</t>
  </si>
  <si>
    <t>Участие во Всероссийских соревнованиях "Надежды России"-1 в рамках отборочных соревнований XI летней Спартакиады учащихся России 2022</t>
  </si>
  <si>
    <t>Ярослаль</t>
  </si>
  <si>
    <t>Рудик А.Э.</t>
  </si>
  <si>
    <t>1этап XI летней Спартакиады учащихся 2022</t>
  </si>
  <si>
    <t>пулевая стрельба</t>
  </si>
  <si>
    <t>Екатеринбург, ул. В.Еремина 12, тир АНО "ЕСК "Динамо"</t>
  </si>
  <si>
    <t>гл.судья Данилова Т.В.</t>
  </si>
  <si>
    <t>Первенство Свердловской области в возрастной катагории 13-15 лет (юниоры) и Чемпионата Свердловской области среди женщин</t>
  </si>
  <si>
    <t>синхронное плавание</t>
  </si>
  <si>
    <t>Заречный ул. Клары Цеткин 16, КСС "Нептун", бассейн</t>
  </si>
  <si>
    <t>гл.судья Безмельникова О.Ю., Капустина Л.Ю,</t>
  </si>
  <si>
    <t>1 этап XI летней Спартакиады учащихся России 2022 среди юношей 12-13лет, девушек 11-12лет</t>
  </si>
  <si>
    <t>Нижний тагил ул.гшазетная 109А  МБУ "СШОР №1)</t>
  </si>
  <si>
    <t>гл.судья Никонов И.Ю.</t>
  </si>
  <si>
    <t>скалолазание</t>
  </si>
  <si>
    <t>Пермь</t>
  </si>
  <si>
    <t>Деулина Е.В.</t>
  </si>
  <si>
    <t>Калининград</t>
  </si>
  <si>
    <t>Участие во всероссийских соревнованиях в рамках отборочных соревнований XI летней Спартакиады учащихся России</t>
  </si>
  <si>
    <t>Алушта, Республика Крым</t>
  </si>
  <si>
    <t>Участие в первенстве россии в рамках отборочных соревнований XI летней Спартакиады учащихся 2022</t>
  </si>
  <si>
    <t>тайский бокс</t>
  </si>
  <si>
    <t>д.Бойльшой Суходол, Нижегородская обл</t>
  </si>
  <si>
    <t>Джинисян А.М.</t>
  </si>
  <si>
    <t>1 этап XI летней Спартакиады учащихся России 2022</t>
  </si>
  <si>
    <t>Екатеринбург ул. Академика Постовского д.11, ФОК "Соболь"</t>
  </si>
  <si>
    <t>гл.судья Христянович О.Н., Чертушкин Д.В.</t>
  </si>
  <si>
    <t>Участие в тренировочном мероприятии по подготовке к финалу XI зимней Спартакиады учащихся России 2022</t>
  </si>
  <si>
    <t>Выльгорт, Республика Коми</t>
  </si>
  <si>
    <t>Тарбеев Н.С.</t>
  </si>
  <si>
    <t>Участие в финале XI зимней Спартакиады учащихся России</t>
  </si>
  <si>
    <t>Участие в Финале XI зимней Спартакиады учащихся России России</t>
  </si>
  <si>
    <t>08.02,2022</t>
  </si>
  <si>
    <t>Миасс, Челябинская обл</t>
  </si>
  <si>
    <t>Борноволоков Р.Е.</t>
  </si>
  <si>
    <t>бокс</t>
  </si>
  <si>
    <t>Фомин С.А., Пискунова О.</t>
  </si>
  <si>
    <t xml:space="preserve">Участие в тренировочном мероприятии к первенству России </t>
  </si>
  <si>
    <t>Чехов, МО</t>
  </si>
  <si>
    <t>Фомин С.А.</t>
  </si>
  <si>
    <t>Участие в тренировочном мероприятии к первенству УРФО</t>
  </si>
  <si>
    <t>Участие в тренировочном мероприятии к чемпионату России (групповая горная гонка)</t>
  </si>
  <si>
    <t>Участие в тренировочном мероприятии</t>
  </si>
  <si>
    <t>Участие в тренировочном мероприятии к первенству России среди юниоров до 21 года</t>
  </si>
  <si>
    <t>вольная борьба</t>
  </si>
  <si>
    <t>КАСПИЙСК, Республика Дагестан</t>
  </si>
  <si>
    <t>Заднепрянный И.В.</t>
  </si>
  <si>
    <t>Участие в тренировочном мероприятии  к всероссийским и международным соревнованиям</t>
  </si>
  <si>
    <t>гребной слалом</t>
  </si>
  <si>
    <t>Аль Аин, ОАЭ</t>
  </si>
  <si>
    <t>Гвоздева О.В.</t>
  </si>
  <si>
    <t>Участие в тренировочном мероприятии по подготовке к Кубку России</t>
  </si>
  <si>
    <t>Тимашевск, Краснодарский край</t>
  </si>
  <si>
    <t>Участие в тренировочном мероприятии сб.РФ</t>
  </si>
  <si>
    <t>Сыроешкина С.В.</t>
  </si>
  <si>
    <t>Участие в тренировочном мероприятии - УМО</t>
  </si>
  <si>
    <t>Кисловодск</t>
  </si>
  <si>
    <t>Якушев М.А.</t>
  </si>
  <si>
    <t>Участие в тренировочном мероприятии - эктпировка сборной РФ</t>
  </si>
  <si>
    <t>Проведение обследования на COVID-19 с дальнейшим участием в тренировочном мероприятии сб. РФ п. Матюшино, Республика Татарстан с 18-29.03.2022</t>
  </si>
  <si>
    <t>Екатеринбург,                              Кволити мед</t>
  </si>
  <si>
    <t>Глазырин С.Н., Прокопенко В.</t>
  </si>
  <si>
    <t>Участие в тренировочном мероприятии по подготовке к чемпионату России</t>
  </si>
  <si>
    <t>Ленинск-Кузнецкий, Тюмень</t>
  </si>
  <si>
    <t>Попов С.В., Перова К.В.</t>
  </si>
  <si>
    <t>Улан-Удэ, Республика Бурятия</t>
  </si>
  <si>
    <t>Сочи, ЛБК "Лаура"</t>
  </si>
  <si>
    <t>Кузнецов А.К</t>
  </si>
  <si>
    <t>Васильев Р.Б.</t>
  </si>
  <si>
    <t>Елизово, Камчатский край</t>
  </si>
  <si>
    <t>Заседание методической комиссии Экспертного совета ФБГУ "ЦСП"</t>
  </si>
  <si>
    <t>Дербушева Т., Шашилов М.В.</t>
  </si>
  <si>
    <t>Тюмень</t>
  </si>
  <si>
    <t>Сыктывкар</t>
  </si>
  <si>
    <t>Участие в тренировочном мероприятии по подготовке к первенству России среди юниоров 19-20лет</t>
  </si>
  <si>
    <t>Мончегорск, Мурманская обл</t>
  </si>
  <si>
    <t>прыжки на лыжах с трамплина</t>
  </si>
  <si>
    <t>Едомин Д.А.</t>
  </si>
  <si>
    <t>Смелов А.А.</t>
  </si>
  <si>
    <t>Участие в тренировочном мероприятии по подготовке к первенству России среди юниоров , юношей и девушек до 21 года</t>
  </si>
  <si>
    <t>Нижний Говгород, Нижегородская обл</t>
  </si>
  <si>
    <t>Фомина С.А.</t>
  </si>
  <si>
    <t>Новоуральск</t>
  </si>
  <si>
    <t>Курбатов В.Н.</t>
  </si>
  <si>
    <t>Минжулин А.В., Коврижных А</t>
  </si>
  <si>
    <t>Отчетно-выборная конференция и всероссийский семинар</t>
  </si>
  <si>
    <t>Заседание тренерского совета</t>
  </si>
  <si>
    <t>Коломна, МО</t>
  </si>
  <si>
    <t>Семирунний В.</t>
  </si>
  <si>
    <t>Участие в тренировочном мероприятии (УМО)</t>
  </si>
  <si>
    <t>Первенство Свердловской области среди юниоров и юниорок 16-18лет, юноши и девушки 13-15лет, мальчики и девочки 12 лет</t>
  </si>
  <si>
    <t>айкидо</t>
  </si>
  <si>
    <t>Верхняя Пышма, ул. Орджоникидзе 15, Д\С "УГМК"</t>
  </si>
  <si>
    <t>гл.судья Бучин Н.И., Топаев Е.Н.</t>
  </si>
  <si>
    <t>Чемпионат Свердловской области по альпинизму (класс-скальный) среди мужчин и женщин</t>
  </si>
  <si>
    <t>альпинизм</t>
  </si>
  <si>
    <t>Невьянский район, пос.Верх-Нейвинск, скальный массив "Три сестры"</t>
  </si>
  <si>
    <t>гл.судья Иванов П.Ю., Самофеева А.Р.</t>
  </si>
  <si>
    <t>Первенство Свердловской области среди юношей 13-14лет (2008-2009 г.р)</t>
  </si>
  <si>
    <t>Еккатеринбург ул.Мира 29, вход со стороны Коминтерна 4, Манеж УРФУ</t>
  </si>
  <si>
    <t>гл.судья Фомин В.А, Вишняков С.Н.</t>
  </si>
  <si>
    <t xml:space="preserve">Чемпионат Свердловской области в дисциплинах : "шоссе-групповая гонка-1тур" среди мужчин и женгщин и Первенство свердловской области в дисциплинах : "шоссе-индивидуальная гонка" "шоссе-групповая гонка-1тур" среди младших юношей и девушек 13-14лет, старших юношей и девушек 15-16лет, юниоров и юниорок 17-18лет </t>
  </si>
  <si>
    <t>Первоуральск, автомобильная дорога регионального значения г. Первоуральск-п.Пильный от 0+381 до км 4+924</t>
  </si>
  <si>
    <t>гл.судья Афанасьева Е.А., Скакунов В.А.</t>
  </si>
  <si>
    <t>Чемпионат и Первенство Свердловской области</t>
  </si>
  <si>
    <t>всестилевое каратэ</t>
  </si>
  <si>
    <t>Екатеринбург ул. Шаумяна 80, СК "Олимпиец"</t>
  </si>
  <si>
    <t>г.с. Рязанкин А.И., Халютин А.К.</t>
  </si>
  <si>
    <t>Кубок Свердловской области среди мужчин и женщин 19лет и старше (командные соревнования)</t>
  </si>
  <si>
    <t>городошный спорт</t>
  </si>
  <si>
    <t>Первоуральск, проспект Ильича д."В, Первоуральское МБУ физической культуры и спорта "СТАРТ"</t>
  </si>
  <si>
    <t>гл.судья Пастухов В.Г.</t>
  </si>
  <si>
    <t>Традиционные областные соревнования по спортивной борьбе в дисциплине "греко-римская борьба" среди юношей (2010-2011г.р) на Кубок основателя борьбы в г. Реж, отличника ВК  Е.В. Казанцева</t>
  </si>
  <si>
    <t>Реж, УЛ. Спортивная д.8, спортивная школа "Россия"</t>
  </si>
  <si>
    <t>г.с. Любимов В.Б.</t>
  </si>
  <si>
    <t>Областной турнир по спортивной (греко-римской) борьбе среди юношей 2010-2011г.р., посвященного Дню Ветеранов органов внутренних дел Российской Федерации</t>
  </si>
  <si>
    <t>Верхняя Синичиха, ул. Октябрьская д.17а, стр.1, Физкультурно-оздоровительный комплекс с универсальным игровым залом и плавательным бассейном</t>
  </si>
  <si>
    <t>Областные соревноваия по  спортивной борьбе в дисциплине "греко-римская борьба" среди юношей 18лет, посвященных памяти В.А. Новикова</t>
  </si>
  <si>
    <t>Екатеринбург ул. Кирова 71, СЦ "Верх-Исетский"</t>
  </si>
  <si>
    <t>гл.судья Муллануров В.Н., Булатов С.И.</t>
  </si>
  <si>
    <t>Парный чемпионат Свердловской области по го в формате: онлайн</t>
  </si>
  <si>
    <t>ГО</t>
  </si>
  <si>
    <t>на го-сервере "ОГС" (https://onlaine-go.com|group|5485)</t>
  </si>
  <si>
    <t>гл.судья Панюков Е.Л., Трунилин И.А.</t>
  </si>
  <si>
    <t xml:space="preserve">Парный чемпионат Свердловской области по го </t>
  </si>
  <si>
    <t>Екатеринбург ул. Карла Либкнехта 44, МАУ ДО ГДТДиМ "Одаренность и технологии"</t>
  </si>
  <si>
    <t xml:space="preserve">Первенство Свердловской области среди юношей и девушек до 13лет </t>
  </si>
  <si>
    <t>Верхняя Салда ул. Энгельса д.42, спортивный клуб "Чайка"</t>
  </si>
  <si>
    <t>гл.судья Ястребов И.Г., Панихина Е.Ю.</t>
  </si>
  <si>
    <t>Чемпионат Свердловской области (снежные дисциплины) среди мужчин и женщин и первенство Свердловской области (снежные дисциплины) среди юниоров и юниорок</t>
  </si>
  <si>
    <t>ездовой спорт</t>
  </si>
  <si>
    <t>Полевской, ул. Дальняя 30, Лыжная база</t>
  </si>
  <si>
    <t>гл.судья Столбунов С.В., Игошева А.Д.</t>
  </si>
  <si>
    <t>Областные соревнования по конному спорту в дисциплине "конкур"</t>
  </si>
  <si>
    <t>конный спорт</t>
  </si>
  <si>
    <t>Свердловская область, Белоярский р-н, р.п. Верхнее Дуброво, ул. Манежная 1, КСК "Дубрава"</t>
  </si>
  <si>
    <t>гл.судья Голина Я.В.</t>
  </si>
  <si>
    <t>Областной турнир, посвященный 77 годовщине Победы в ВОВ среди мальчиков и девочек, юношей и девушек</t>
  </si>
  <si>
    <t>киокусинкай</t>
  </si>
  <si>
    <t>Верхняя пышма, п. балтым ул.Первомайская 50а, СК "Балтым" (СШ "Лидер")</t>
  </si>
  <si>
    <t>гл. судья Зубарев А.Ю.</t>
  </si>
  <si>
    <t>Первенство Свердловской области среди мальчиков и девочек до 12 лет в помещении</t>
  </si>
  <si>
    <t>Екатеринбург ул. Ткачей д.11 спортивный манеж СК "Луч"</t>
  </si>
  <si>
    <t>гл.судья Ерыкалов В.В., Минжулин А.В.</t>
  </si>
  <si>
    <t>Чемпионат Свердловской области среди мужчин и женщин в дисциплине "кросс" и Первенство Свердловской области в дисциплне "кросс" среди юниоров и юниорок до 23 лет, юниоры и юниорки до 20 лет, юноши  и девушки до 18 лет, юноши и девушки до 16 лет, юноши и девушки до 14лет</t>
  </si>
  <si>
    <t>Каменск-Уральский ул. Красных Орлов 2а, лыжно-биатлонный комплекс "Березовая Роща"</t>
  </si>
  <si>
    <t>гл.судья Горланов И.А., Минжулин А.В.</t>
  </si>
  <si>
    <t>Кубок Свердловской области в дисциплине "троеборье " "троеборье классическое"среди мужчин и женщин</t>
  </si>
  <si>
    <t>пауэрлифтинг</t>
  </si>
  <si>
    <t>Нижний Тагил Уральский проспект 65, МАУ СШОР "Юпитер"</t>
  </si>
  <si>
    <t>гл.судья Шекуров С.В.</t>
  </si>
  <si>
    <t>Областные соревнования по паурэрлифтингу (дисциплина жим) среди юношей и девушек, юниоров и юниорок, мужчин и женщин</t>
  </si>
  <si>
    <t>Каменск-Уральский, ул. Каменская 34 Дворец спорта "Салют"</t>
  </si>
  <si>
    <t>гл.судья Шевцов Д.В.</t>
  </si>
  <si>
    <t>Областные соревнования по паурэрлифтингу (дисциплина "троеборье" "троеборье классическое")  памяти А.С. Барченко среди  мужчин и женщин</t>
  </si>
  <si>
    <t>Нижний Тагил, Уральский проспект 65, МАУ СШОР "Юпитер"</t>
  </si>
  <si>
    <t>Областные соревнования среди юниоров/юниорок 16-18лет, 14-15лет, юношей/девушек</t>
  </si>
  <si>
    <t>Екатеринбург ул.Ленина 1, бассейн ГАНОУ СО "Дворец молодежи"</t>
  </si>
  <si>
    <t>гл.судья Селезнев А.А.</t>
  </si>
  <si>
    <t>Первенство Свердловской области среди юниоров и юниорок 14-15лет, юниоры и юниорки 16-18лет</t>
  </si>
  <si>
    <t>Областные соревнования по прыжкам на батуте среди юниоров/юниорок 15-16лет, юношей /девушек 13-14лет, 11-12лет, мальчиков/девочек 9-10лет и младше</t>
  </si>
  <si>
    <t>Екатеринбург ул.Ленина 1,  ГАНОУ СО "Дворец молодежи" (индивидуальные прыжки, синхронные прыжки)</t>
  </si>
  <si>
    <t>гл.судья Хрипунов А.И.</t>
  </si>
  <si>
    <t>Чемпионат Свердловской области (лично-командный)</t>
  </si>
  <si>
    <t>Екатеринбург В.Еремина 12, тир АНО "ЕСК Динамо"</t>
  </si>
  <si>
    <t>гл.судья Хоорошавина С.А., Глазырин С.Н.</t>
  </si>
  <si>
    <t>Лично-командное соревнование Свердловской области по стрельбе из пневматического оружия "Кубок городов Урала и Сибири"</t>
  </si>
  <si>
    <t>Нижний Тагил пр. Октябрьский 16А тир МАОУ СОШ № 69</t>
  </si>
  <si>
    <t>гл.судья Акишев А.К.</t>
  </si>
  <si>
    <t>Первенство Свердловской области по пулевой стрельбе среди спортсменов возрастной группы 13-19лет (2009-2003г.р.)</t>
  </si>
  <si>
    <t>Кубок Свердловской области в дисциплине "ловля на мармышку со льда" среди мужчин и женщин</t>
  </si>
  <si>
    <t>ГО В.Пышма, пос. Исеть, оз.Исетское, база отдыха "Исеть"</t>
  </si>
  <si>
    <t>Первенство Свердловской области среди юношей и девушек 12-14лет</t>
  </si>
  <si>
    <t>Верхня Салда ул.Энгельса 42, СК "Чайка"</t>
  </si>
  <si>
    <t>гл.судья Черникова М.И., Бобровская И.Р.</t>
  </si>
  <si>
    <t>Областной турнир среди юношей и девушек 14-16лет, на приз ГО Богданович, посвященного дню защитников отечества</t>
  </si>
  <si>
    <t>Богданович, ул. Партизанская 20а, МБУ СШ, зал борьбы</t>
  </si>
  <si>
    <t>гл.судья Николаев В.В.</t>
  </si>
  <si>
    <t>Областные соревнования по боевому самбо среди юношей 16-18 лет и мужчин 18 лет и старше, посвященные памяти погибшим при исполнении воинского долга</t>
  </si>
  <si>
    <t>Алапаевс, Ленина д.1А, МАУ "Стадион Центральный"</t>
  </si>
  <si>
    <t>гл.судья Селедцов А.М.</t>
  </si>
  <si>
    <t>Первенство Свердловской области в возрастной катагории до 13 лет (девочки, мальчики)</t>
  </si>
  <si>
    <t>Екатеринбург ул. Ленина 1, ГАНОУ СО "Дворец молодежи" бассейн</t>
  </si>
  <si>
    <t>гл.судья Козачинская Д.Ю., Капустина Л.Ю.</t>
  </si>
  <si>
    <t>Областные соревнования "Кубок Победы" среди юниоров 16-17лет, юниоров 14-15лет, юниорок 14-15лет, юниорок 13 лет, юношей 12-13лет, юношей 11 лдет, девушек 11-12лет, девушек 10лет</t>
  </si>
  <si>
    <t>Областные соревнования "Кубок Победы" среди мужчин 18лет и старше, женщин 16лет и старше</t>
  </si>
  <si>
    <t>Кубок Свердловской области по спортивному туризму среди мужчин/женщин в дисциплине "дистанция-пешеходная" - "Кубок Урала"</t>
  </si>
  <si>
    <t>Лесной массив в районе пос.Северка (4км на восток, кординаты: Железнодорожный район г. Екатеринбург</t>
  </si>
  <si>
    <t>гл.судья Константинов Ю.В., Яговкин А.Ю.</t>
  </si>
  <si>
    <t>Первенство Свердловской области среди мальчиков/девочек, юношей/девушек и юниоров/юниорок в дисциплине "дистанция- пешеходная" - Кубок Урала</t>
  </si>
  <si>
    <t>Чемпионат Свердловской области по спортивному туризму в дисциплинах "дистанция-спелео", "дистанция-спелео-связка"</t>
  </si>
  <si>
    <t>Екатеринбург, скалы "Чертово городище"</t>
  </si>
  <si>
    <t>гл.судья Сапожников Г.Б.</t>
  </si>
  <si>
    <t>Областные соревнования по спортивному туризму в дисциплинах "дистанция-спелео", "дистанция-спелео-связка"</t>
  </si>
  <si>
    <t>гл.судья Логинов В.Л.</t>
  </si>
  <si>
    <t>Чепионат Свердловской области в дисциплинах: "лазание на трудность", "лазание на скорость"</t>
  </si>
  <si>
    <t>Екатеринбург, ул. 8 марта\Народной Воли 45\62</t>
  </si>
  <si>
    <t>гл. судья Плохих О.В.</t>
  </si>
  <si>
    <t xml:space="preserve">Областные соревнования по танцевальному спорту среди спортивных пар: мальчики и девочки 7-9лет и 10-11лет, юноши и девушки 14-15лет в дисципдине "двоеборье", юноши и девушки 12-13лет, 14-15 лет, юниоры , юниорки 16-18лет в дисциплинах "европейская программа" и "латиноамериканская программа" </t>
  </si>
  <si>
    <t>танцевальный спорт</t>
  </si>
  <si>
    <t>Екатеринбург ул.Ильича 67а, СК "Родина"</t>
  </si>
  <si>
    <t>гл.судья Адамова И.Р.</t>
  </si>
  <si>
    <t>Кубок Свердловской области по танцевальному спорту среди спортивных пар: мужчины и женщины 19лет и старше в дисциплине "латиноамериканская программа"</t>
  </si>
  <si>
    <t>Областные соревнования среди спортивных пар: мальчики и девочки 7-9лет, 10-11лет, юноши и девушки 12-13лет в дисциплине "двоеборье"  и мужчин и женщины 19лет и сиарше в дисциплине "европейская программа" и "латиноамериканская программа"</t>
  </si>
  <si>
    <t>Екатеринбург ул. Ильича 67А, СК "Родина"</t>
  </si>
  <si>
    <t>главный судья Адамова И.Р.</t>
  </si>
  <si>
    <t>Областные соревнования среди пар: юноши и девушки 14-15лет, юниоры и юниорки 16-18лет в дисциплинах: "европейская программа" и "латиноамериканская программа"</t>
  </si>
  <si>
    <t>Екатеринбург ул. Ильича 67а, СК "Родина"</t>
  </si>
  <si>
    <t>Областной турнир среди пар: маьчики и девочки 10-11лет, юноши и девушки 14-15лет в дисциплине "двоеборье"</t>
  </si>
  <si>
    <t>Екатеринбург ул. Студенченская д.3, ЦК "Урал"</t>
  </si>
  <si>
    <t>Областные соревнования: мальчики и девочки 7-9лет,10-11лет в дисциплине "двоеборье"; юноши  и девушки  12-13лет, мужчины и женщины 19лет и старше в дисциплинах: "европейская программа" и "латиноамериканская программа"</t>
  </si>
  <si>
    <t xml:space="preserve"> Первенство Свердловской области среди юниоров и юниорок 15-23г (1999-2007г.р.) и Чемпионат Свердловской области среди мужчин и женщин  памяти ЗТ РСФСР Рафаила Шагапова</t>
  </si>
  <si>
    <t>тяжелая атлетика</t>
  </si>
  <si>
    <t>Екатеринбург ул. Высоцкого 14, МБУСШ "Виктория"</t>
  </si>
  <si>
    <t>гл.судья Гороховский А.Е., Мельник В.П.</t>
  </si>
  <si>
    <t>тхэквондо ВТФ</t>
  </si>
  <si>
    <t>Верхняя Пышма, с. Балтым ул. Первомайская 50А, социально-культурный комплекс "Балтым"</t>
  </si>
  <si>
    <t>гл.судья Кабирова З.С.</t>
  </si>
  <si>
    <t>Первенство Свердловской области и Чемпионат Свердловской области</t>
  </si>
  <si>
    <t>фитес-аэробика</t>
  </si>
  <si>
    <t>Екатеринбург ул. Сакко и Ванцетти д.38, спортивный зал СШОР "Локомотив-Изумруд"</t>
  </si>
  <si>
    <t>гл.судья Скворчук Е.П.</t>
  </si>
  <si>
    <t>Кубок Свердловской области</t>
  </si>
  <si>
    <t>Межмуниципальные соревнования по художестывенной гимнастике на призы олимпийской чемпионки Ольги Глацких</t>
  </si>
  <si>
    <t>Екатеринбург ЭКСПО- бульвао д.2, МВЦ "Екатеринбург-ЭКСПО"</t>
  </si>
  <si>
    <t>гл.судбья Сесина В.В.</t>
  </si>
  <si>
    <t>Межмуниципальные соревнования "Уральская Весна"</t>
  </si>
  <si>
    <t>Каменск-Уральский ул. Каменская д.34 ДС "Салют"</t>
  </si>
  <si>
    <t>гл.судья Стрельникова Е.Э.</t>
  </si>
  <si>
    <t>Межмуниципальные соревнования "Юные Грации"</t>
  </si>
  <si>
    <t>Нижний Тагил ул. Уральский проспект 65, ФОК "Президентский"</t>
  </si>
  <si>
    <t>гл.судья Двуглавова Т.В.</t>
  </si>
  <si>
    <t>Межмуниципальные соревнования "Уралочка"</t>
  </si>
  <si>
    <t>Свердловская область, Сысертский район, база отдыха "Иволга"</t>
  </si>
  <si>
    <t>гл.судья Христянович И.И.</t>
  </si>
  <si>
    <t>Чемпионат Свердловской области по быстрым шахматам и блицу среди мужчин и женщин</t>
  </si>
  <si>
    <t>Первоуральск ул.Ленина д.18б (7)этаж Форум-центр ГАУК СО "ИКЦ"</t>
  </si>
  <si>
    <t>гл.судья Комиссаров В.В., Першина Е.Г.</t>
  </si>
  <si>
    <t>Этап Кубка Свердловской области по русским шашкам памяти Героя СС Ю.В. Исламова</t>
  </si>
  <si>
    <t>шашки</t>
  </si>
  <si>
    <t>Талица, Просторная 6</t>
  </si>
  <si>
    <t>гл.судья Яковлев Р.А., Созинов А.В.</t>
  </si>
  <si>
    <t>Командное первенство Свердловской области по русским шашакам среди юношей и девушек "Чудо-шашки"</t>
  </si>
  <si>
    <t>Чемпионат Свердловской области (женщины) и Первенство Свердловской области (юниорки 14-16лет, девушки 12-14лет, девочки 10-12лет, 8-10 лет)</t>
  </si>
  <si>
    <t>эстетическая гимнастика</t>
  </si>
  <si>
    <t>Екатеринбург ул.Большакова 11, МАУ СШ "Росток" (многофункциональный спортивный комплекс") - ФОК "Октябрьский"</t>
  </si>
  <si>
    <t>гл.судья Зубковская А.Д., Тоичкина К.П.</t>
  </si>
  <si>
    <t>Первенство Свердловской области по биатлону  на прзы памяти Г.Н. Князева</t>
  </si>
  <si>
    <t>Екатеринбург, Московский тракт 12км, АНО УСБ "Динамо"</t>
  </si>
  <si>
    <t>г.с. Панухин Ю.В., Васильев Р.Б.</t>
  </si>
  <si>
    <t>Областные соревнования "Кубок Баско Пати"</t>
  </si>
  <si>
    <t>Нижний Тагил,                    ГАУ СО ГК                  "Гора Белая"</t>
  </si>
  <si>
    <t>гл.судья Наговицина Л.Ю,</t>
  </si>
  <si>
    <t>Областные соревнования "Кубок Горы Белой"</t>
  </si>
  <si>
    <t>Нижний Тагил,                                 ГАУ СО ГК                       "Гора Белая"</t>
  </si>
  <si>
    <t>Областные соревнования "Закрытие сезона"</t>
  </si>
  <si>
    <t>Нижний Тагил,                               ГАУ СО ГК                  "Гора Белая"</t>
  </si>
  <si>
    <t>гл.судья Жаринов А.В.</t>
  </si>
  <si>
    <t>Первенство Свердловской области по лыжным гонкм среди юношей и девушек 15-16лет, посвященные памяти ЗТ СССР В.И Уженцева</t>
  </si>
  <si>
    <t>Областные соревнования, посвященные памяти Н.П. Лобача</t>
  </si>
  <si>
    <t>Краснотурьинск ул. Карла Маркса 2/3 лыжная трасса, расположенная в лесном массиве лыжно-спортивном комплексе МБУ "СШОР"</t>
  </si>
  <si>
    <t>гл.судья Голубев Е.В.</t>
  </si>
  <si>
    <t>Первенство Свердловской области среди юниоров и юниорок 19-20лет, юношей и девушек 17-18лет и Чемпионат Свердловской области среди мужчин и женщин</t>
  </si>
  <si>
    <t>Верхняя Салда ул. Лесная 1а, спортивно-оздоровительный комплекс "Мельничная"</t>
  </si>
  <si>
    <t>гл.судья Изиланов А.А., Музипова Т.Е.</t>
  </si>
  <si>
    <t>Областные соревнования, посвященные памяти бывшего директора совхоза "Калиновский" А.М. Ершова и заслуженной труженицы села Л.П. Щипачевой</t>
  </si>
  <si>
    <t>Камышловский район п. Октябрьский ул. Новая 17, лыфжная база "Масляны"</t>
  </si>
  <si>
    <t>гл.судья Архипова С.Р.</t>
  </si>
  <si>
    <t>Региональные соревнования по фигурному катанию "Памяти ЗТР И.Б.Ксенофонтова"</t>
  </si>
  <si>
    <t>Екатеринбург. Ул. Латвийская 35, ФОК "Факел"</t>
  </si>
  <si>
    <t>гл.судья Левковец Е.А.</t>
  </si>
  <si>
    <t>Межмуципальные соревнования свердловской области "На призы местных Федераций" по фигурному катанию на коньках</t>
  </si>
  <si>
    <t>п.Рефтинский ул. Молодежная 5/1, МАУ "РЕФТ-АРЕНА" ГО Рефтинский</t>
  </si>
  <si>
    <t>гл.судья Корелина Н.Е.</t>
  </si>
  <si>
    <t>Региональные соревнования по фигурному катанию "На призы местных Федераций - Тагильскапя льдинка" по фигурному катанию на коньках</t>
  </si>
  <si>
    <t>Нижний Тагил, ул. Уральский проспект 65, ФОК "Президенский"</t>
  </si>
  <si>
    <t>гл.судья Болдина А.И.</t>
  </si>
  <si>
    <t>Участие в международном юношеских соревнованиях "Победа" среди команд Городов-Героев, Городов воинской славы и Федеральных округов</t>
  </si>
  <si>
    <t>Участие в Кубке FIS</t>
  </si>
  <si>
    <t>Виллах, Австрия</t>
  </si>
  <si>
    <t>Прокопьева К.М.</t>
  </si>
  <si>
    <t>Участие в чемпионате России среди мужчин и женщин</t>
  </si>
  <si>
    <t>армрестлинг</t>
  </si>
  <si>
    <t>Жилинский Ю.В.</t>
  </si>
  <si>
    <t>Участие во всероссийских соревнованияхсреди студентов</t>
  </si>
  <si>
    <t>Красноярск</t>
  </si>
  <si>
    <t>Участие в  чемпионате России (групповая горная гонка)</t>
  </si>
  <si>
    <t>Участие в первенстве России  среди юниоров до 21 года</t>
  </si>
  <si>
    <t>Участие в первенстве России среди юношей и  девушек 14-18лет</t>
  </si>
  <si>
    <t>гиревой спорт</t>
  </si>
  <si>
    <t>Квашнин М.Ф.</t>
  </si>
  <si>
    <t>Участие в первенстве России среди юниоров до 21 года</t>
  </si>
  <si>
    <t>Самара</t>
  </si>
  <si>
    <t>Коюмджян А.Э.</t>
  </si>
  <si>
    <t>Участие в первенстве России среди юниоров до 18 лет</t>
  </si>
  <si>
    <t>п.Октябрьский, Республика Башкортостан</t>
  </si>
  <si>
    <t>Участие в первенстве России среди юниоров до 24 лет</t>
  </si>
  <si>
    <t>Владивосток</t>
  </si>
  <si>
    <t>Уучастие в Кубке России</t>
  </si>
  <si>
    <t>Проведение обследования на COVID-19 с дальнейшим участием на всероссийских соревнованиях</t>
  </si>
  <si>
    <t>Кволитики мед</t>
  </si>
  <si>
    <t>Участие в первенстве России среди юниоров и юниорок до 23 лет</t>
  </si>
  <si>
    <t>Воротников Д.И.</t>
  </si>
  <si>
    <t>кинологический спорт</t>
  </si>
  <si>
    <t>Горки Сухаревские, МО</t>
  </si>
  <si>
    <t>Рысенкова И.В.</t>
  </si>
  <si>
    <t>Участие в первенстве и чемпионате России в джисциплине "К1"</t>
  </si>
  <si>
    <t>Грозный, Чеченская Республика</t>
  </si>
  <si>
    <t>Якушева К.Н.</t>
  </si>
  <si>
    <t>Оренбург</t>
  </si>
  <si>
    <t>Участие в первенстве Росси среди юниоров и юниорок до 20 лет</t>
  </si>
  <si>
    <t>Чебоксары , Чувашская Республика</t>
  </si>
  <si>
    <t>Участие в первенстве Росси среди юношей и девушек до 16 лет</t>
  </si>
  <si>
    <t>Участие во 2 этапе Кубка России</t>
  </si>
  <si>
    <t>парусный спорт</t>
  </si>
  <si>
    <t>Корнешов А.Ю.</t>
  </si>
  <si>
    <t>Участие в чемпионате России сноускайтинг</t>
  </si>
  <si>
    <t>Териберка, Мурманская обл</t>
  </si>
  <si>
    <t>Корнешов А.Ю,</t>
  </si>
  <si>
    <t>Участие в первенстве России среди юношей 15-19лет сноукайтинг</t>
  </si>
  <si>
    <t>Новосибирск</t>
  </si>
  <si>
    <t>Проведение обследования на COVID-19 с дальнейшим участием в всероссийских соревнованиях 16-24.04.2022 г. Воронеж</t>
  </si>
  <si>
    <t>Ярославль</t>
  </si>
  <si>
    <t>Участие в первенстве России среди юношей и девушек до 17 лет и всероссийских соревнованиях</t>
  </si>
  <si>
    <t>Матюшинское, Республика Татарстан</t>
  </si>
  <si>
    <t xml:space="preserve">Глазырин С.Н., </t>
  </si>
  <si>
    <t>рукопашный бой</t>
  </si>
  <si>
    <t>Николаев С.С.</t>
  </si>
  <si>
    <t>Участие в первенстве России среди юношей и девушек 16-18лет</t>
  </si>
  <si>
    <t>Кстово, Нижегородская обл</t>
  </si>
  <si>
    <t>Участие в чемпионате России среди женщин</t>
  </si>
  <si>
    <t>Участие в первенстве России среди юниорок 13-15лет</t>
  </si>
  <si>
    <t>Участие в чемпионате России среди мужчин</t>
  </si>
  <si>
    <t>Участие в первенстве России среди юниоров 14-17лет</t>
  </si>
  <si>
    <t>Проведение обследования на COVID-19 с дальнейшим участием в чемпионате и первенстве России по спортивной гимнастике 10-18.04.2022 г. Казань</t>
  </si>
  <si>
    <t>Петренко И.В.</t>
  </si>
  <si>
    <t>Участие во всероссийских соревнованиях (триатлон зимний)</t>
  </si>
  <si>
    <t>Краснообск, Новосибирская обл</t>
  </si>
  <si>
    <t>Проведение обследования на COVID-19 с дальнейшим участием в чемпионате и первенстве России по ушу-таулу с 29.03-03.04.2022</t>
  </si>
  <si>
    <t>ушу</t>
  </si>
  <si>
    <t>Екатеринбург,                  Кволити мед</t>
  </si>
  <si>
    <t>Швецова С.Л.</t>
  </si>
  <si>
    <t>Светлое Поле, Самарская область</t>
  </si>
  <si>
    <t>Созинов А.А.</t>
  </si>
  <si>
    <t>Оказание практической помощи на первенстве России среди юношей и девуцшек 17-18 лет</t>
  </si>
  <si>
    <t>Саранск</t>
  </si>
  <si>
    <t>Мусин Р.В,</t>
  </si>
  <si>
    <t>Оказание практической помощи на чемпионате России</t>
  </si>
  <si>
    <t>Тюмень, ЦЗВС ТО "Жемчужина Сибири"</t>
  </si>
  <si>
    <t>Санников В.П.</t>
  </si>
  <si>
    <t>Елизова, Камчатский край</t>
  </si>
  <si>
    <t>Кравченко Д.Е.</t>
  </si>
  <si>
    <t>Быков В.А.</t>
  </si>
  <si>
    <t>05.04.05.2022</t>
  </si>
  <si>
    <t>Участие во всероссийских соревнованиях среди мужчин и женщин</t>
  </si>
  <si>
    <t>Апатиты</t>
  </si>
  <si>
    <t>Участие в первенстве России среди юниоров 19-20 лет</t>
  </si>
  <si>
    <t>Головырских Л.В.</t>
  </si>
  <si>
    <t>Участие в первенстве России среди юниоров , юношей и девушек до 21 года</t>
  </si>
  <si>
    <t>Участие в чемпионате России сред мужчин и женщин</t>
  </si>
  <si>
    <t>Участие в чемпионате России и Кубке России</t>
  </si>
  <si>
    <t>Оказание практической помощи на первенстве россии среди юношей и девушек 16лет</t>
  </si>
  <si>
    <t>Участие в первенстве УРФО среди юниоров 17-18лет</t>
  </si>
  <si>
    <t xml:space="preserve">Участие в чемпионате УРФО </t>
  </si>
  <si>
    <t>Нижневартовск</t>
  </si>
  <si>
    <t>Участие в первенстве УРФО среди юниоров дот 24 лет</t>
  </si>
  <si>
    <t>Сургут (ХМАО-Югра)</t>
  </si>
  <si>
    <t>Участие в чемпионате УРФО среди женщин</t>
  </si>
  <si>
    <t>Надым (ЯНАО)</t>
  </si>
  <si>
    <t>Участие в первенстве УРФО среди юниоров до 21 года</t>
  </si>
  <si>
    <t>Новый Уренгой, ЯНАО</t>
  </si>
  <si>
    <t>Участие в первенстве УРФО среди юниоров до 24 лет</t>
  </si>
  <si>
    <t>Участие в первенстве УРФО среди юниоров и 14-17лет</t>
  </si>
  <si>
    <t xml:space="preserve">Участие во всероссийских соревнованиях </t>
  </si>
  <si>
    <t>мас -рестлинг</t>
  </si>
  <si>
    <t>Казаков А.В.</t>
  </si>
  <si>
    <t>1 места:
2 места: Анфилофьев Александр
3 места: Бубенко Эльдар, Иртуганова Надежда.</t>
  </si>
  <si>
    <t>1 места:
2 места:  Ляшков Евгений, Мурашев Сергей
3 места:  Шкиль Ксения</t>
  </si>
  <si>
    <t>1 места: Хвостов Владислав
2 места: Белевич Елизавета 
3 места:</t>
  </si>
  <si>
    <t>1 места:
2 места:
3 места: Юсуфов Адам</t>
  </si>
  <si>
    <t>1 места: Имадаев Муслим, Ермоленко Илья
2 места:
3 места:</t>
  </si>
  <si>
    <t>1 места: Каркарян Мисак
2 места: Саарян Егише, Козлов Никита
3 места: Керимов Джабир, Кевнаксзян Монте</t>
  </si>
  <si>
    <t>1 места:  Белявский Давид
2 места:
3 места:</t>
  </si>
  <si>
    <t>1 места:Клиновая Анна, Лобова Екатерина
2 места: Канардов Максим, Баженов Егор
3 места: Половников Артем, Канардов Максим, Баженов Егор, Клиновая Анна, Лобова Екатерина, Дитятев Давид, Беспамятных Семен</t>
  </si>
  <si>
    <t>1 места:
2 места:
3 места: Лакеев Василий, Травин Данила, Тютрюмов Александр, Котов Антон ,Кабуркин Максим</t>
  </si>
  <si>
    <t>1 места: Тарасов Георгий (х4), Стариков Игорь (х6), Найданов Савелий (х3) , Прокопенко Ника.
2 места: Стариков Игорь, Тарасов Георгий, Найданов Савелий.
3 места: Стариков Игорь (х3), Найданов Савелий, Трифонов Матвей.</t>
  </si>
  <si>
    <t>1 места:
2 места: Николаев Станислав
3 места: Николаев Станислав</t>
  </si>
  <si>
    <t>1 места:
2 места: Чеганов Владимир 
3 места:</t>
  </si>
  <si>
    <t>1 места:Ефимова Карина
2 места:
3 места: Дудина Кристина, Кобелева Оксана, Иудина Полина, Налетова Людмила, Моисеева Аина, Кузнецов Дмитрий</t>
  </si>
  <si>
    <t xml:space="preserve">1 места: Смертин Глеб
2 места:
3 места: Зайцева Яна (х2), Смертин Глеб </t>
  </si>
  <si>
    <t>1 места: 
2 места: Кирсанова Антонина, Казакевич Ирина, Дербушева Тамара, Миронова Светлана
3 места: Бажин Кирилл, Миронова Светлана, Дербушева Тамара</t>
  </si>
  <si>
    <t>1 места: Шишикин Вадим, Пуртов Михаил, Маньков Илья, Ходыкин Дмитрий
2 места: Пискунова Ксения, Маньков Илья, Прокопьева Кристина, Ходыкин Дмитрий
3 места: Гай Валерия, Федюшина Ксения, Пискунова Ксения, Прокопьева Кристина</t>
  </si>
  <si>
    <t>1 места: Рибачок Максим
2 места:
3 места:</t>
  </si>
  <si>
    <t>1 места:
2 места: Кабуркин Максим (х2), Шевнин Семен, Конюхов Илья, Орлов Серафим, Васильев Мирон.
3 места: Рожков Михаил, Туйчиев Рамис, Шевнин Семен</t>
  </si>
  <si>
    <t>1 места: Терехова Злата
2 места: Орлов Серафим, Туйчиев Рамис
3 места: Терехова Злата, Орлов Серафим (х2), Туйчиев Данис, Шубов Ярослав, Тюленев Александр, Штельвак Евгений</t>
  </si>
  <si>
    <t>1 места:  Лопухин Арсений
2 места: Кремнев Владимир
3 места: Меньков Алексей</t>
  </si>
  <si>
    <t>1 места: Дудина Кристина, Штенцова Валентина, Хилова Милена, Трофимова Анастасия, Мелкозерова Алина, Барабаш Анастасия, Саргсян Ваграм
2 места: Ткаченко Олеся
3 места: Нурмухатаров Ильнур</t>
  </si>
  <si>
    <t>1 места:
2 места: Мешкова Виктория
3 места: Пашков Ярослав, Иванова Елизавета, Мешкова Виктория</t>
  </si>
  <si>
    <t>1 места: Перова Ксения
2 места: Попов Виталий
3 места: Русин Артем</t>
  </si>
  <si>
    <t>1 места:
2 места: Лилия Ульянова
3 места:</t>
  </si>
  <si>
    <t>1 места:
2 места:
3 места: Петренко Иван, Нуриев Руслан</t>
  </si>
  <si>
    <t>1 места: Астафьев Данил, Викторов Тимофей, Предеина Кристина, Лосев Илья</t>
  </si>
  <si>
    <t>1 места: Лушников Сергей, Муралеев Даниил, Кузнецов Егор, Мокиенко Данил
2 места: Муралеев Даниил
3 места: Крамаренко Наталья, Лушников Сергей</t>
  </si>
  <si>
    <t>1 места: Мастиев Самир
2 места:
3 места: Мастиев Самир</t>
  </si>
  <si>
    <t>1 места: Клюкина Екатерина (х2), Купрацевич Лариса, Федорова Елизавета,
2 места: Клюкина Екатерина, Ошурков Вячеслав
3 места: Рубцов Михаил (х2)</t>
  </si>
  <si>
    <t>1 места:
2 места: Вострикова Анна, Бойцова Софья
3 места:</t>
  </si>
  <si>
    <t>1 места: Коробицын Павел, Манукян Саргис, Султонов Диер, Старчиков Диер
2 места: Минасян Карен, Зыков Ефим, Марков Александр, Расулов Толибжон
3 места: Крючков Савелий, Свистунов Владислав, Смирнов Николай, Казаков Ярослав, Тагиров Роман, Лязин Ярослав</t>
  </si>
  <si>
    <t>1 места: Широков Захар
2 места: Ляшков Евгений, Мамджанов Глеб, Кузин Алексей,  
3 места: Бычков Комрон, Антошкин Матвей, Талабов Хумайни, Калсынов Азнаур, Долгополов Никита, Деревянко Илья, Никонов Иван, Мурашев Сергей,  Зырянов Станислав</t>
  </si>
  <si>
    <t>1 места: Абдулаев Баграт, Шенгереев Маматай
2 места: Дибров Матвей
3 места: Собиров Нозимджон</t>
  </si>
  <si>
    <t>1 места:  Сулейманов Айдемир, Шенгереев Маматай, Собиров Нозимджон
2 места: 
3 места:</t>
  </si>
  <si>
    <t>1 места: Икрина Татьяна
2 места: Александрова Анна
3 места: Спелкова Вероника</t>
  </si>
  <si>
    <t>1 места: Гаджиев Артур, Илюхов Роман, Анваров Лачин
2 места: Курбанисмаилов Заур, Адилов Муса, Валадов Сирус
3 места: Загиров Тамирлан, Гудков Александр</t>
  </si>
  <si>
    <t>1 места: Климов Александр(х4), Самков Сергей(х2), Кашеваров Александр(х2), Горлов Артем(х4)
2 места: Самков Сергей, Климов Александр, Горлов Артем(х2), Акулов Егор(х2)
3 места: Самков Сергей, Климов Александр(х2)</t>
  </si>
  <si>
    <t>Спортсмены / футбол</t>
  </si>
  <si>
    <t>семинар (очная форма)</t>
  </si>
  <si>
    <t>Муниципальное буджетное учреждение спортивная школа олимпийского резерва "Спутник" г. Нижний Тагил, пр-кт Вагоностроителей, 34а</t>
  </si>
  <si>
    <t>Антидопинговые правила, процедура допинг контроля, санкции за нарушения нтидопинговых правил</t>
  </si>
  <si>
    <t>Медведева А.Е.</t>
  </si>
  <si>
    <t>Спортмены / шахматы спорт глухих</t>
  </si>
  <si>
    <t>Государсвтенное автномное учреждение Свердловскйо области "Центр адаптивного спорта "Родник" г. Екатеринбург, ул. Малышева, 101</t>
  </si>
  <si>
    <t>Антидопингове правила, ТИ, запрещенный список</t>
  </si>
  <si>
    <t xml:space="preserve">Спортсмены, тренеры, специалисты государственного автономного учреждения Свердловской области "Региональный центр развития физической культуры и спорта с отделением спортивной подготовки по карате"                          </t>
  </si>
  <si>
    <t>Семинар (очная форма и онлайн)</t>
  </si>
  <si>
    <t xml:space="preserve">Государственное автономное учреждение Свердловской области "Региональный центр развития физической культуры и спорта с отделением спортивной подготовки по карате" г. Екатеринбург ул. Первомайская, 56                          </t>
  </si>
  <si>
    <t>Муниципальное автономное учреждение «Спортивная школа олимпийского резерва» Новоуральского городского округа (МАУ «СШОР» НГО)</t>
  </si>
  <si>
    <t>Семинар (очная форма)</t>
  </si>
  <si>
    <t>Филиал ГАПОУ СО "УОР №1 (колледж)"</t>
  </si>
  <si>
    <t>Кандидаты                                                                                в спортивные сборные команды Свердловской области (прохождение углубленного медицинского обследования - УМО)</t>
  </si>
  <si>
    <t>вводный инструктаж                            по антидопинговому обеспечению</t>
  </si>
  <si>
    <t>в течении месяца</t>
  </si>
  <si>
    <t>Государственное автономное учреждение здравоохранения Свердловской области  "Многофункциональный клинический  медицинский центр "Бонум" (далее - ГАУЗ СО "МКМЦ "Бонум"),                           г. Екатеринбург,                                  ул. Краснокамская, 36</t>
  </si>
  <si>
    <t>в ходе инструктажа рассматриваются  вопросы: общероссийские антидопинговые правила, санкции при  нарушении антидопинговых правил, сервесы по проверке препаратов, антидопинговый онлайн курс на сайте Российского антидопингового агенства "РУСАДА" (далее - РАА "РУСАДА").                 Перед инструктажем спортсмену предлагается пройти тест, состоящий          из восьми вопросов,                              в рамках которого определяется уровень знаний антидопинговых правил</t>
  </si>
  <si>
    <t>совместно со специалистом  ГАУЗ СО "МКМЦ "Бонум"          Швецовым М.Е. отвест.специалистом по линии Министерства здравохранения Свердловской области (Приказ Министерства здравохранения Свердловской области                            от 31.05.2019                        № 1087-П)</t>
  </si>
  <si>
    <t>Проведение акции "Весенняя неделя добра" и Фестиваля дарения #МЫ ВМЕСТЕ</t>
  </si>
  <si>
    <t>Апрель</t>
  </si>
  <si>
    <t xml:space="preserve">
Чегодаев В.Н.</t>
  </si>
  <si>
    <t>отмена</t>
  </si>
  <si>
    <t>Зам.директора по спортивной работе</t>
  </si>
  <si>
    <t>В.В. Гайл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</si>
</sst>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3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sz val="9"/>
      <name val="Times New Roman"/>
      <family val="1"/>
      <charset val="204"/>
    </font>
    <font>
      <b/>
      <sz val="9"/>
      <color indexed="8"/>
      <name val="Arial Cyr"/>
      <charset val="204"/>
    </font>
    <font>
      <sz val="10"/>
      <color indexed="10"/>
      <name val="Arial Cyr"/>
      <charset val="204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color indexed="10"/>
      <name val="Calibri"/>
      <family val="2"/>
      <charset val="204"/>
      <scheme val="minor"/>
    </font>
    <font>
      <sz val="10"/>
      <color indexed="8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9"/>
      <color rgb="FF000000"/>
      <name val="Liberation Serif"/>
      <family val="1"/>
      <charset val="204"/>
    </font>
    <font>
      <sz val="9"/>
      <color theme="1"/>
      <name val="Liberation Serif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15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</cellStyleXfs>
  <cellXfs count="220">
    <xf numFmtId="0" fontId="0" fillId="0" borderId="0" xfId="0"/>
    <xf numFmtId="0" fontId="14" fillId="0" borderId="0" xfId="0" applyFont="1"/>
    <xf numFmtId="0" fontId="0" fillId="0" borderId="0" xfId="0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4" fillId="2" borderId="0" xfId="0" applyFont="1" applyFill="1"/>
    <xf numFmtId="0" fontId="9" fillId="2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0" fillId="2" borderId="0" xfId="0" applyFont="1" applyFill="1"/>
    <xf numFmtId="0" fontId="6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/>
    </xf>
    <xf numFmtId="3" fontId="13" fillId="2" borderId="0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6" fillId="0" borderId="1" xfId="7" applyFont="1" applyFill="1" applyBorder="1" applyAlignment="1">
      <alignment horizontal="center" vertical="center" wrapText="1"/>
    </xf>
    <xf numFmtId="0" fontId="17" fillId="0" borderId="1" xfId="7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0" xfId="0" applyFill="1"/>
    <xf numFmtId="0" fontId="0" fillId="0" borderId="0" xfId="0" applyFont="1" applyFill="1"/>
    <xf numFmtId="0" fontId="10" fillId="2" borderId="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/>
    </xf>
    <xf numFmtId="0" fontId="18" fillId="0" borderId="4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Alignment="1">
      <alignment wrapText="1"/>
    </xf>
    <xf numFmtId="0" fontId="14" fillId="3" borderId="0" xfId="0" applyFont="1" applyFill="1" applyAlignment="1">
      <alignment wrapText="1"/>
    </xf>
    <xf numFmtId="0" fontId="0" fillId="3" borderId="0" xfId="0" applyFill="1" applyBorder="1" applyAlignment="1">
      <alignment wrapText="1"/>
    </xf>
    <xf numFmtId="0" fontId="6" fillId="2" borderId="3" xfId="0" applyFont="1" applyFill="1" applyBorder="1" applyAlignment="1">
      <alignment horizontal="center" vertical="center"/>
    </xf>
    <xf numFmtId="0" fontId="0" fillId="2" borderId="1" xfId="0" applyFont="1" applyFill="1" applyBorder="1"/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11" fillId="3" borderId="0" xfId="0" applyFont="1" applyFill="1" applyBorder="1" applyAlignment="1">
      <alignment horizontal="center" vertical="center"/>
    </xf>
    <xf numFmtId="0" fontId="14" fillId="2" borderId="0" xfId="0" applyFont="1" applyFill="1" applyBorder="1"/>
    <xf numFmtId="0" fontId="14" fillId="3" borderId="0" xfId="0" applyFont="1" applyFill="1" applyBorder="1" applyAlignment="1">
      <alignment wrapText="1"/>
    </xf>
    <xf numFmtId="0" fontId="20" fillId="3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wrapText="1"/>
    </xf>
    <xf numFmtId="0" fontId="18" fillId="0" borderId="2" xfId="0" applyFont="1" applyFill="1" applyBorder="1" applyAlignment="1">
      <alignment horizontal="center" wrapText="1"/>
    </xf>
    <xf numFmtId="0" fontId="18" fillId="0" borderId="2" xfId="0" applyFont="1" applyFill="1" applyBorder="1" applyAlignment="1">
      <alignment horizontal="left" wrapText="1"/>
    </xf>
    <xf numFmtId="0" fontId="18" fillId="0" borderId="4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14" fontId="22" fillId="0" borderId="3" xfId="0" applyNumberFormat="1" applyFont="1" applyFill="1" applyBorder="1" applyAlignment="1">
      <alignment vertical="center" wrapText="1"/>
    </xf>
    <xf numFmtId="0" fontId="22" fillId="0" borderId="3" xfId="0" applyFont="1" applyFill="1" applyBorder="1" applyAlignment="1">
      <alignment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vertical="center"/>
    </xf>
    <xf numFmtId="14" fontId="19" fillId="0" borderId="3" xfId="0" applyNumberFormat="1" applyFont="1" applyFill="1" applyBorder="1" applyAlignment="1">
      <alignment horizontal="center" wrapText="1"/>
    </xf>
    <xf numFmtId="0" fontId="19" fillId="0" borderId="3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6" fillId="0" borderId="3" xfId="7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25" fillId="3" borderId="1" xfId="8" applyFont="1" applyFill="1" applyBorder="1" applyAlignment="1">
      <alignment horizontal="center" vertical="top" wrapText="1"/>
    </xf>
    <xf numFmtId="0" fontId="25" fillId="3" borderId="6" xfId="8" applyFont="1" applyFill="1" applyBorder="1" applyAlignment="1">
      <alignment horizontal="center" vertical="top" wrapText="1"/>
    </xf>
    <xf numFmtId="0" fontId="0" fillId="0" borderId="6" xfId="0" applyFont="1" applyBorder="1"/>
    <xf numFmtId="0" fontId="26" fillId="3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left" wrapText="1"/>
    </xf>
    <xf numFmtId="14" fontId="6" fillId="0" borderId="4" xfId="0" applyNumberFormat="1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vertical="top" wrapText="1"/>
    </xf>
    <xf numFmtId="0" fontId="27" fillId="0" borderId="1" xfId="0" applyFont="1" applyBorder="1" applyAlignment="1">
      <alignment horizontal="left" vertical="top" wrapText="1"/>
    </xf>
    <xf numFmtId="14" fontId="27" fillId="0" borderId="1" xfId="0" applyNumberFormat="1" applyFont="1" applyBorder="1" applyAlignment="1">
      <alignment horizontal="center" vertical="top" wrapText="1"/>
    </xf>
    <xf numFmtId="0" fontId="27" fillId="0" borderId="1" xfId="0" applyFont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wrapText="1"/>
    </xf>
    <xf numFmtId="0" fontId="0" fillId="3" borderId="3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/>
    </xf>
    <xf numFmtId="0" fontId="29" fillId="0" borderId="1" xfId="0" applyFont="1" applyFill="1" applyBorder="1" applyAlignment="1">
      <alignment horizontal="left" wrapText="1"/>
    </xf>
    <xf numFmtId="0" fontId="7" fillId="4" borderId="1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4" fontId="6" fillId="0" borderId="3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/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18" fillId="0" borderId="5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7" fillId="4" borderId="1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wrapText="1"/>
    </xf>
    <xf numFmtId="0" fontId="0" fillId="4" borderId="1" xfId="0" applyFont="1" applyFill="1" applyBorder="1"/>
    <xf numFmtId="0" fontId="18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wrapText="1"/>
    </xf>
    <xf numFmtId="0" fontId="18" fillId="4" borderId="1" xfId="0" applyFont="1" applyFill="1" applyBorder="1" applyAlignment="1">
      <alignment horizontal="center" wrapText="1"/>
    </xf>
    <xf numFmtId="0" fontId="18" fillId="4" borderId="5" xfId="0" applyFont="1" applyFill="1" applyBorder="1" applyAlignment="1">
      <alignment horizontal="center" wrapText="1"/>
    </xf>
    <xf numFmtId="0" fontId="18" fillId="4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wrapText="1"/>
    </xf>
    <xf numFmtId="0" fontId="18" fillId="3" borderId="1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left" vertical="top" wrapText="1"/>
    </xf>
    <xf numFmtId="0" fontId="28" fillId="3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wrapText="1"/>
    </xf>
    <xf numFmtId="0" fontId="0" fillId="3" borderId="9" xfId="0" applyFill="1" applyBorder="1" applyAlignment="1">
      <alignment wrapText="1"/>
    </xf>
    <xf numFmtId="0" fontId="0" fillId="3" borderId="9" xfId="0" applyFont="1" applyFill="1" applyBorder="1" applyAlignment="1">
      <alignment wrapText="1"/>
    </xf>
    <xf numFmtId="0" fontId="0" fillId="0" borderId="9" xfId="0" applyFont="1" applyFill="1" applyBorder="1" applyAlignment="1">
      <alignment wrapText="1"/>
    </xf>
    <xf numFmtId="0" fontId="10" fillId="0" borderId="9" xfId="0" applyFont="1" applyFill="1" applyBorder="1" applyAlignment="1">
      <alignment wrapText="1"/>
    </xf>
    <xf numFmtId="0" fontId="10" fillId="3" borderId="9" xfId="0" applyFont="1" applyFill="1" applyBorder="1" applyAlignment="1">
      <alignment wrapText="1"/>
    </xf>
    <xf numFmtId="0" fontId="10" fillId="4" borderId="9" xfId="0" applyFont="1" applyFill="1" applyBorder="1" applyAlignment="1">
      <alignment wrapText="1"/>
    </xf>
    <xf numFmtId="0" fontId="10" fillId="3" borderId="5" xfId="0" applyFont="1" applyFill="1" applyBorder="1" applyAlignment="1">
      <alignment wrapText="1"/>
    </xf>
    <xf numFmtId="0" fontId="10" fillId="4" borderId="5" xfId="0" applyFont="1" applyFill="1" applyBorder="1" applyAlignment="1">
      <alignment wrapText="1"/>
    </xf>
    <xf numFmtId="0" fontId="10" fillId="3" borderId="5" xfId="0" applyFont="1" applyFill="1" applyBorder="1" applyAlignment="1">
      <alignment horizontal="left" wrapText="1"/>
    </xf>
    <xf numFmtId="49" fontId="6" fillId="0" borderId="5" xfId="0" applyNumberFormat="1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wrapText="1"/>
    </xf>
    <xf numFmtId="0" fontId="6" fillId="4" borderId="5" xfId="0" applyFont="1" applyFill="1" applyBorder="1" applyAlignment="1">
      <alignment horizontal="left" wrapText="1"/>
    </xf>
    <xf numFmtId="0" fontId="6" fillId="3" borderId="5" xfId="0" applyFont="1" applyFill="1" applyBorder="1" applyAlignment="1">
      <alignment horizontal="left" wrapText="1"/>
    </xf>
    <xf numFmtId="0" fontId="30" fillId="3" borderId="5" xfId="0" applyFont="1" applyFill="1" applyBorder="1" applyAlignment="1">
      <alignment horizontal="left" vertical="distributed" wrapText="1"/>
    </xf>
    <xf numFmtId="0" fontId="19" fillId="4" borderId="5" xfId="0" applyFont="1" applyFill="1" applyBorder="1" applyAlignment="1">
      <alignment horizontal="left" vertical="distributed" wrapText="1"/>
    </xf>
    <xf numFmtId="0" fontId="0" fillId="3" borderId="5" xfId="0" applyFont="1" applyFill="1" applyBorder="1" applyAlignment="1">
      <alignment horizontal="left" vertical="center" wrapText="1"/>
    </xf>
    <xf numFmtId="0" fontId="0" fillId="4" borderId="5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left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44" fontId="11" fillId="2" borderId="0" xfId="1" applyFont="1" applyFill="1" applyBorder="1" applyAlignment="1">
      <alignment horizontal="left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</cellXfs>
  <cellStyles count="24">
    <cellStyle name="Денежный" xfId="1" builtinId="4"/>
    <cellStyle name="Денежный 2" xfId="2"/>
    <cellStyle name="Денежный 2 2" xfId="3"/>
    <cellStyle name="Денежный 2 2 2" xfId="11"/>
    <cellStyle name="Денежный 2 2 2 2" xfId="21"/>
    <cellStyle name="Денежный 2 2 3" xfId="16"/>
    <cellStyle name="Денежный 2 3" xfId="10"/>
    <cellStyle name="Денежный 2 3 2" xfId="20"/>
    <cellStyle name="Денежный 2 4" xfId="15"/>
    <cellStyle name="Денежный 3" xfId="4"/>
    <cellStyle name="Денежный 3 2" xfId="12"/>
    <cellStyle name="Денежный 3 2 2" xfId="22"/>
    <cellStyle name="Денежный 3 3" xfId="17"/>
    <cellStyle name="Денежный 4" xfId="9"/>
    <cellStyle name="Денежный 4 2" xfId="19"/>
    <cellStyle name="Денежный 5" xfId="14"/>
    <cellStyle name="Обычный" xfId="0" builtinId="0"/>
    <cellStyle name="Обычный 2" xfId="5"/>
    <cellStyle name="Обычный 2 2" xfId="8"/>
    <cellStyle name="Обычный 3" xfId="6"/>
    <cellStyle name="Обычный 4" xfId="7"/>
    <cellStyle name="Обычный 4 2" xfId="13"/>
    <cellStyle name="Обычный 4 2 2" xfId="23"/>
    <cellStyle name="Обычный 4 3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O268"/>
  <sheetViews>
    <sheetView tabSelected="1" topLeftCell="A255" zoomScale="96" zoomScaleNormal="96" workbookViewId="0">
      <selection activeCell="C257" sqref="C257"/>
    </sheetView>
  </sheetViews>
  <sheetFormatPr defaultRowHeight="12.75"/>
  <cols>
    <col min="1" max="1" width="10.7109375" style="2" customWidth="1"/>
    <col min="2" max="2" width="18.28515625" style="2" customWidth="1"/>
    <col min="3" max="3" width="15.42578125" style="18" customWidth="1"/>
    <col min="4" max="4" width="11.5703125" style="2" customWidth="1"/>
    <col min="5" max="5" width="17.42578125" style="20" customWidth="1"/>
    <col min="6" max="6" width="19.5703125" style="20" customWidth="1"/>
    <col min="7" max="7" width="13.42578125" style="2" customWidth="1"/>
    <col min="8" max="8" width="16.28515625" style="2" customWidth="1"/>
    <col min="9" max="9" width="15.42578125" style="2" customWidth="1"/>
    <col min="10" max="10" width="9.85546875" style="2" customWidth="1"/>
    <col min="11" max="11" width="13" customWidth="1"/>
    <col min="12" max="12" width="11.28515625" customWidth="1"/>
    <col min="13" max="13" width="11.85546875" customWidth="1"/>
    <col min="14" max="14" width="9.85546875" customWidth="1"/>
    <col min="15" max="15" width="38.85546875" style="44" customWidth="1"/>
  </cols>
  <sheetData>
    <row r="1" spans="1:15">
      <c r="A1" s="4"/>
      <c r="B1" s="4"/>
      <c r="C1" s="15"/>
      <c r="D1" s="4"/>
      <c r="E1" s="19"/>
      <c r="F1" s="19"/>
      <c r="G1" s="4"/>
      <c r="H1" s="4"/>
      <c r="I1" s="4"/>
      <c r="J1" s="4"/>
      <c r="K1" s="3"/>
      <c r="L1" s="3"/>
      <c r="M1" s="3" t="s">
        <v>16</v>
      </c>
      <c r="N1" s="3"/>
    </row>
    <row r="2" spans="1:15">
      <c r="A2" s="4"/>
      <c r="B2" s="4"/>
      <c r="C2" s="15"/>
      <c r="D2" s="4"/>
      <c r="E2" s="19"/>
      <c r="F2" s="19"/>
      <c r="G2" s="4"/>
      <c r="H2" s="4"/>
      <c r="I2" s="4"/>
      <c r="J2" s="4"/>
      <c r="K2" s="3"/>
      <c r="L2" s="3"/>
      <c r="M2" s="3" t="s">
        <v>149</v>
      </c>
      <c r="N2" s="3"/>
    </row>
    <row r="3" spans="1:15">
      <c r="A3" s="4"/>
      <c r="B3" s="4"/>
      <c r="C3" s="15"/>
      <c r="D3" s="4"/>
      <c r="E3" s="19"/>
      <c r="F3" s="19"/>
      <c r="G3" s="4"/>
      <c r="H3" s="4"/>
      <c r="I3" s="4"/>
      <c r="J3" s="4"/>
      <c r="K3" s="3"/>
      <c r="L3" s="3"/>
      <c r="M3" s="3"/>
      <c r="N3" s="3"/>
    </row>
    <row r="4" spans="1:15" ht="24.75" customHeight="1">
      <c r="A4" s="39" t="s">
        <v>148</v>
      </c>
      <c r="B4" s="38"/>
      <c r="C4" s="40"/>
      <c r="D4" s="38"/>
      <c r="E4" s="41"/>
      <c r="F4" s="41"/>
      <c r="G4" s="38"/>
      <c r="H4" s="38"/>
      <c r="I4" s="38"/>
      <c r="J4" s="38"/>
      <c r="K4" s="3"/>
      <c r="L4" s="3"/>
      <c r="M4" s="3"/>
      <c r="N4" s="3"/>
    </row>
    <row r="5" spans="1:15" ht="15.75">
      <c r="A5" s="37" t="s">
        <v>17</v>
      </c>
      <c r="B5" s="180" t="s">
        <v>18</v>
      </c>
      <c r="C5" s="180"/>
      <c r="D5" s="180"/>
      <c r="E5" s="22" t="s">
        <v>19</v>
      </c>
      <c r="F5" s="22" t="s">
        <v>20</v>
      </c>
      <c r="G5" s="7"/>
      <c r="H5" s="7"/>
      <c r="I5" s="7"/>
      <c r="J5" s="7"/>
      <c r="K5" s="55"/>
      <c r="L5" s="56"/>
      <c r="M5" s="56"/>
      <c r="N5" s="56"/>
      <c r="O5" s="46"/>
    </row>
    <row r="6" spans="1:15" ht="24" customHeight="1">
      <c r="A6" s="110" t="s">
        <v>21</v>
      </c>
      <c r="B6" s="181" t="s">
        <v>22</v>
      </c>
      <c r="C6" s="181"/>
      <c r="D6" s="181"/>
      <c r="E6" s="25">
        <v>25</v>
      </c>
      <c r="F6" s="25">
        <v>988</v>
      </c>
      <c r="G6" s="10"/>
      <c r="H6" s="10"/>
      <c r="I6" s="10"/>
      <c r="J6" s="10"/>
      <c r="K6" s="8"/>
      <c r="L6" s="56"/>
      <c r="M6" s="56"/>
      <c r="N6" s="56"/>
      <c r="O6" s="46"/>
    </row>
    <row r="7" spans="1:15" ht="31.9" customHeight="1">
      <c r="A7" s="214" t="s">
        <v>23</v>
      </c>
      <c r="B7" s="181" t="s">
        <v>24</v>
      </c>
      <c r="C7" s="181"/>
      <c r="D7" s="181"/>
      <c r="E7" s="25">
        <v>44</v>
      </c>
      <c r="F7" s="25">
        <v>121</v>
      </c>
      <c r="G7" s="10"/>
      <c r="H7" s="10"/>
      <c r="I7" s="10"/>
      <c r="J7" s="10"/>
      <c r="K7" s="8"/>
      <c r="L7" s="56"/>
      <c r="M7" s="56"/>
      <c r="N7" s="56"/>
      <c r="O7" s="46"/>
    </row>
    <row r="8" spans="1:15" ht="19.5" customHeight="1">
      <c r="A8" s="214"/>
      <c r="B8" s="181" t="s">
        <v>25</v>
      </c>
      <c r="C8" s="181"/>
      <c r="D8" s="181"/>
      <c r="E8" s="25">
        <v>2</v>
      </c>
      <c r="F8" s="25">
        <v>3</v>
      </c>
      <c r="G8" s="10"/>
      <c r="H8" s="10"/>
      <c r="I8" s="10"/>
      <c r="J8" s="10"/>
      <c r="K8" s="8"/>
      <c r="L8" s="56"/>
      <c r="M8" s="56"/>
      <c r="N8" s="56"/>
      <c r="O8" s="46"/>
    </row>
    <row r="9" spans="1:15" s="1" customFormat="1" ht="38.450000000000003" customHeight="1">
      <c r="A9" s="110" t="s">
        <v>26</v>
      </c>
      <c r="B9" s="181" t="s">
        <v>27</v>
      </c>
      <c r="C9" s="181"/>
      <c r="D9" s="181"/>
      <c r="E9" s="25">
        <v>67</v>
      </c>
      <c r="F9" s="26">
        <v>9472</v>
      </c>
      <c r="G9" s="10"/>
      <c r="H9" s="10"/>
      <c r="I9" s="10"/>
      <c r="J9" s="10"/>
      <c r="K9" s="57"/>
      <c r="L9" s="58"/>
      <c r="M9" s="58"/>
      <c r="N9" s="58"/>
      <c r="O9" s="59"/>
    </row>
    <row r="10" spans="1:15">
      <c r="A10" s="214"/>
      <c r="B10" s="181" t="s">
        <v>28</v>
      </c>
      <c r="C10" s="181"/>
      <c r="D10" s="181"/>
      <c r="E10" s="52"/>
      <c r="F10" s="52"/>
      <c r="G10" s="195" t="s">
        <v>29</v>
      </c>
      <c r="H10" s="195"/>
      <c r="I10" s="195"/>
      <c r="J10" s="195"/>
      <c r="K10" s="196"/>
      <c r="L10" s="196"/>
      <c r="M10" s="196"/>
      <c r="N10" s="196"/>
      <c r="O10" s="196"/>
    </row>
    <row r="11" spans="1:15">
      <c r="A11" s="214"/>
      <c r="B11" s="181"/>
      <c r="C11" s="181"/>
      <c r="D11" s="181"/>
      <c r="E11" s="53"/>
      <c r="F11" s="53"/>
      <c r="G11" s="54" t="s">
        <v>30</v>
      </c>
      <c r="H11" s="54" t="s">
        <v>31</v>
      </c>
      <c r="I11" s="54" t="s">
        <v>32</v>
      </c>
      <c r="J11" s="54" t="s">
        <v>33</v>
      </c>
      <c r="K11" s="8"/>
      <c r="L11" s="8"/>
      <c r="M11" s="8"/>
      <c r="N11" s="8"/>
      <c r="O11" s="8"/>
    </row>
    <row r="12" spans="1:15" s="43" customFormat="1" ht="30" customHeight="1">
      <c r="A12" s="110" t="s">
        <v>115</v>
      </c>
      <c r="B12" s="181" t="s">
        <v>139</v>
      </c>
      <c r="C12" s="181"/>
      <c r="D12" s="181"/>
      <c r="E12" s="154">
        <v>2</v>
      </c>
      <c r="F12" s="155">
        <v>6</v>
      </c>
      <c r="G12" s="62"/>
      <c r="H12" s="62"/>
      <c r="I12" s="62"/>
      <c r="J12" s="62"/>
      <c r="K12" s="63"/>
      <c r="L12" s="63"/>
      <c r="M12" s="63"/>
      <c r="N12" s="63"/>
      <c r="O12" s="63"/>
    </row>
    <row r="13" spans="1:15" ht="26.45" customHeight="1">
      <c r="A13" s="110" t="s">
        <v>34</v>
      </c>
      <c r="B13" s="190" t="s">
        <v>35</v>
      </c>
      <c r="C13" s="191"/>
      <c r="D13" s="192"/>
      <c r="E13" s="148">
        <v>56</v>
      </c>
      <c r="F13" s="148">
        <v>307</v>
      </c>
      <c r="G13" s="145">
        <v>35</v>
      </c>
      <c r="H13" s="145">
        <v>27</v>
      </c>
      <c r="I13" s="145">
        <v>45</v>
      </c>
      <c r="J13" s="145">
        <f>SUM(G13:I13)</f>
        <v>107</v>
      </c>
      <c r="K13" s="8"/>
      <c r="L13" s="8"/>
      <c r="M13" s="8"/>
      <c r="N13" s="8"/>
      <c r="O13" s="8"/>
    </row>
    <row r="14" spans="1:15" ht="30.75" customHeight="1">
      <c r="A14" s="110" t="s">
        <v>36</v>
      </c>
      <c r="B14" s="190" t="s">
        <v>37</v>
      </c>
      <c r="C14" s="191"/>
      <c r="D14" s="192"/>
      <c r="E14" s="53">
        <v>7</v>
      </c>
      <c r="F14" s="53">
        <v>39</v>
      </c>
      <c r="G14" s="146">
        <v>24</v>
      </c>
      <c r="H14" s="147">
        <v>18</v>
      </c>
      <c r="I14" s="147">
        <v>22</v>
      </c>
      <c r="J14" s="147">
        <f>SUM(G14:I14)</f>
        <v>64</v>
      </c>
      <c r="K14" s="8"/>
      <c r="L14" s="8"/>
      <c r="M14" s="8"/>
      <c r="N14" s="8"/>
      <c r="O14" s="8"/>
    </row>
    <row r="15" spans="1:15" ht="22.5" customHeight="1">
      <c r="A15" s="111"/>
      <c r="B15" s="190" t="s">
        <v>38</v>
      </c>
      <c r="C15" s="191"/>
      <c r="D15" s="192"/>
      <c r="E15" s="53">
        <f>SUM(E13:E14)</f>
        <v>63</v>
      </c>
      <c r="F15" s="53">
        <f>SUM(F13:F14)</f>
        <v>346</v>
      </c>
      <c r="G15" s="54">
        <f>SUM(G13:G14)</f>
        <v>59</v>
      </c>
      <c r="H15" s="54">
        <f>SUM(H13:H14)</f>
        <v>45</v>
      </c>
      <c r="I15" s="54">
        <f>SUM(I13:I14)</f>
        <v>67</v>
      </c>
      <c r="J15" s="54">
        <f>SUM(G15:I15)</f>
        <v>171</v>
      </c>
      <c r="K15" s="8"/>
      <c r="L15" s="8"/>
      <c r="M15" s="8"/>
      <c r="N15" s="8"/>
      <c r="O15" s="8"/>
    </row>
    <row r="16" spans="1:15" s="1" customFormat="1" ht="33.6" customHeight="1">
      <c r="A16" s="110" t="s">
        <v>39</v>
      </c>
      <c r="B16" s="187" t="s">
        <v>40</v>
      </c>
      <c r="C16" s="188"/>
      <c r="D16" s="189"/>
      <c r="E16" s="51">
        <v>5</v>
      </c>
      <c r="F16" s="8"/>
      <c r="G16" s="8"/>
      <c r="H16" s="8"/>
      <c r="I16" s="8"/>
      <c r="J16" s="8"/>
      <c r="K16" s="6"/>
      <c r="L16" s="6"/>
      <c r="M16" s="6"/>
      <c r="N16" s="6"/>
      <c r="O16" s="45"/>
    </row>
    <row r="17" spans="1:15" ht="36" customHeight="1">
      <c r="A17" s="110" t="s">
        <v>41</v>
      </c>
      <c r="B17" s="187" t="s">
        <v>42</v>
      </c>
      <c r="C17" s="188"/>
      <c r="D17" s="189"/>
      <c r="E17" s="26">
        <v>8</v>
      </c>
      <c r="F17" s="9"/>
      <c r="G17" s="9"/>
      <c r="H17" s="9"/>
      <c r="I17" s="10"/>
      <c r="J17" s="10"/>
      <c r="K17" s="3"/>
      <c r="L17" s="3"/>
      <c r="M17" s="3"/>
      <c r="N17" s="3"/>
    </row>
    <row r="18" spans="1:15" ht="20.45" customHeight="1">
      <c r="A18" s="110" t="s">
        <v>43</v>
      </c>
      <c r="B18" s="187" t="s">
        <v>44</v>
      </c>
      <c r="C18" s="188"/>
      <c r="D18" s="189"/>
      <c r="E18" s="25">
        <v>1</v>
      </c>
      <c r="F18" s="9"/>
      <c r="G18" s="9"/>
      <c r="H18" s="9"/>
      <c r="I18" s="10"/>
      <c r="J18" s="10"/>
      <c r="K18" s="3"/>
      <c r="L18" s="3"/>
      <c r="M18" s="3"/>
      <c r="N18" s="3"/>
    </row>
    <row r="19" spans="1:15" ht="34.9" customHeight="1">
      <c r="A19" s="194"/>
      <c r="B19" s="190" t="s">
        <v>45</v>
      </c>
      <c r="C19" s="191"/>
      <c r="D19" s="192"/>
      <c r="E19" s="26">
        <v>374</v>
      </c>
      <c r="F19" s="10"/>
      <c r="G19" s="10"/>
      <c r="H19" s="10"/>
      <c r="I19" s="10"/>
      <c r="J19" s="10"/>
      <c r="K19" s="3"/>
      <c r="L19" s="3"/>
      <c r="M19" s="3"/>
      <c r="N19" s="3"/>
    </row>
    <row r="20" spans="1:15" ht="15" customHeight="1">
      <c r="A20" s="194"/>
      <c r="B20" s="190" t="s">
        <v>46</v>
      </c>
      <c r="C20" s="191"/>
      <c r="D20" s="192"/>
      <c r="E20" s="26">
        <v>264</v>
      </c>
      <c r="F20" s="10"/>
      <c r="G20" s="10"/>
      <c r="H20" s="10"/>
      <c r="I20" s="10"/>
      <c r="J20" s="10"/>
      <c r="K20" s="3"/>
      <c r="L20" s="3"/>
      <c r="M20" s="3"/>
      <c r="N20" s="3"/>
    </row>
    <row r="21" spans="1:15" ht="15" customHeight="1">
      <c r="A21" s="194"/>
      <c r="B21" s="190" t="s">
        <v>47</v>
      </c>
      <c r="C21" s="191"/>
      <c r="D21" s="192"/>
      <c r="E21" s="26">
        <v>110</v>
      </c>
      <c r="F21" s="10"/>
      <c r="G21" s="10"/>
      <c r="H21" s="10"/>
      <c r="I21" s="10"/>
      <c r="J21" s="10"/>
      <c r="K21" s="3"/>
      <c r="L21" s="3"/>
      <c r="M21" s="3"/>
      <c r="N21" s="3"/>
    </row>
    <row r="22" spans="1:15" ht="27" customHeight="1">
      <c r="A22" s="13"/>
      <c r="B22" s="184" t="s">
        <v>48</v>
      </c>
      <c r="C22" s="185"/>
      <c r="D22" s="186"/>
      <c r="E22" s="156">
        <v>3496</v>
      </c>
      <c r="F22" s="10"/>
      <c r="G22" s="10"/>
      <c r="H22" s="10"/>
      <c r="I22" s="10"/>
      <c r="J22" s="10"/>
      <c r="K22" s="3"/>
      <c r="L22" s="3"/>
      <c r="M22" s="3"/>
      <c r="N22" s="3"/>
    </row>
    <row r="23" spans="1:15">
      <c r="A23" s="4"/>
      <c r="B23" s="4"/>
      <c r="C23" s="15"/>
      <c r="D23" s="4"/>
      <c r="E23" s="19"/>
      <c r="F23" s="19"/>
      <c r="G23" s="4"/>
      <c r="H23" s="4"/>
      <c r="I23" s="4"/>
      <c r="J23" s="4"/>
      <c r="K23" s="3"/>
      <c r="L23" s="3"/>
      <c r="M23" s="3"/>
      <c r="N23" s="3"/>
    </row>
    <row r="24" spans="1:15">
      <c r="A24" s="14" t="s">
        <v>51</v>
      </c>
      <c r="B24" s="16"/>
      <c r="C24" s="17"/>
      <c r="D24" s="16"/>
      <c r="E24" s="24"/>
      <c r="F24" s="23"/>
      <c r="G24" s="10"/>
      <c r="H24" s="10"/>
      <c r="I24" s="10"/>
      <c r="J24" s="10"/>
      <c r="K24" s="3"/>
      <c r="L24" s="3"/>
      <c r="M24" s="3"/>
      <c r="N24" s="3"/>
    </row>
    <row r="25" spans="1:15">
      <c r="A25" s="193" t="s">
        <v>52</v>
      </c>
      <c r="B25" s="193"/>
      <c r="C25" s="193"/>
      <c r="D25" s="193"/>
      <c r="E25" s="193"/>
      <c r="F25" s="193"/>
      <c r="G25" s="193"/>
      <c r="H25" s="193"/>
      <c r="I25" s="193"/>
      <c r="J25" s="193"/>
      <c r="K25" s="3"/>
      <c r="L25" s="3"/>
      <c r="M25" s="3"/>
      <c r="N25" s="3"/>
    </row>
    <row r="26" spans="1:15">
      <c r="A26" s="14" t="s">
        <v>53</v>
      </c>
      <c r="B26" s="16"/>
      <c r="C26" s="17"/>
      <c r="D26" s="16"/>
      <c r="E26" s="24"/>
      <c r="F26" s="23"/>
      <c r="G26" s="10"/>
      <c r="H26" s="10"/>
      <c r="I26" s="10"/>
      <c r="J26" s="10"/>
      <c r="K26" s="3"/>
      <c r="L26" s="3"/>
      <c r="M26" s="3"/>
      <c r="N26" s="3"/>
    </row>
    <row r="27" spans="1:15">
      <c r="A27" s="5" t="s">
        <v>0</v>
      </c>
      <c r="B27" s="5" t="s">
        <v>15</v>
      </c>
      <c r="C27" s="5" t="s">
        <v>4</v>
      </c>
      <c r="D27" s="5" t="s">
        <v>5</v>
      </c>
      <c r="E27" s="21" t="s">
        <v>6</v>
      </c>
      <c r="F27" s="21" t="s">
        <v>7</v>
      </c>
      <c r="G27" s="5" t="s">
        <v>13</v>
      </c>
      <c r="H27" s="5" t="s">
        <v>14</v>
      </c>
      <c r="I27" s="5" t="s">
        <v>7</v>
      </c>
      <c r="J27" s="5" t="s">
        <v>7</v>
      </c>
      <c r="K27" s="210" t="s">
        <v>49</v>
      </c>
      <c r="L27" s="210"/>
      <c r="M27" s="210"/>
      <c r="N27" s="210" t="s">
        <v>33</v>
      </c>
      <c r="O27" s="206" t="s">
        <v>50</v>
      </c>
    </row>
    <row r="28" spans="1:15">
      <c r="A28" s="5" t="s">
        <v>1</v>
      </c>
      <c r="B28" s="5" t="s">
        <v>2</v>
      </c>
      <c r="C28" s="5"/>
      <c r="D28" s="5" t="s">
        <v>2</v>
      </c>
      <c r="E28" s="21" t="s">
        <v>2</v>
      </c>
      <c r="F28" s="21" t="s">
        <v>3</v>
      </c>
      <c r="G28" s="5" t="s">
        <v>12</v>
      </c>
      <c r="H28" s="5" t="s">
        <v>8</v>
      </c>
      <c r="I28" s="5" t="s">
        <v>10</v>
      </c>
      <c r="J28" s="5" t="s">
        <v>9</v>
      </c>
      <c r="K28" s="207" t="s">
        <v>30</v>
      </c>
      <c r="L28" s="209" t="s">
        <v>31</v>
      </c>
      <c r="M28" s="209" t="s">
        <v>32</v>
      </c>
      <c r="N28" s="210"/>
      <c r="O28" s="206"/>
    </row>
    <row r="29" spans="1:15">
      <c r="A29" s="5"/>
      <c r="B29" s="5"/>
      <c r="C29" s="5"/>
      <c r="D29" s="5"/>
      <c r="E29" s="21"/>
      <c r="F29" s="21" t="s">
        <v>12</v>
      </c>
      <c r="G29" s="5" t="s">
        <v>2</v>
      </c>
      <c r="H29" s="5" t="s">
        <v>11</v>
      </c>
      <c r="I29" s="5"/>
      <c r="J29" s="5"/>
      <c r="K29" s="208"/>
      <c r="L29" s="209"/>
      <c r="M29" s="209"/>
      <c r="N29" s="210"/>
      <c r="O29" s="206"/>
    </row>
    <row r="30" spans="1:15">
      <c r="A30" s="5">
        <v>1</v>
      </c>
      <c r="B30" s="5">
        <v>2</v>
      </c>
      <c r="C30" s="5">
        <v>3</v>
      </c>
      <c r="D30" s="5">
        <v>4</v>
      </c>
      <c r="E30" s="22">
        <v>5</v>
      </c>
      <c r="F30" s="22">
        <v>6</v>
      </c>
      <c r="G30" s="5">
        <v>7</v>
      </c>
      <c r="H30" s="5">
        <v>8</v>
      </c>
      <c r="I30" s="5">
        <v>9</v>
      </c>
      <c r="J30" s="5">
        <v>10</v>
      </c>
      <c r="K30" s="12">
        <v>12</v>
      </c>
      <c r="L30" s="12">
        <v>13</v>
      </c>
      <c r="M30" s="12">
        <v>14</v>
      </c>
      <c r="N30" s="12">
        <v>15</v>
      </c>
      <c r="O30" s="157">
        <v>16</v>
      </c>
    </row>
    <row r="31" spans="1:15" ht="25.15" customHeight="1">
      <c r="A31" s="28" t="s">
        <v>21</v>
      </c>
      <c r="B31" s="183" t="s">
        <v>22</v>
      </c>
      <c r="C31" s="183"/>
      <c r="D31" s="183"/>
      <c r="E31" s="183"/>
      <c r="F31" s="29"/>
      <c r="G31" s="30"/>
      <c r="H31" s="30"/>
      <c r="I31" s="30"/>
      <c r="J31" s="30"/>
      <c r="K31" s="47"/>
      <c r="L31" s="47"/>
      <c r="M31" s="47"/>
      <c r="N31" s="47"/>
      <c r="O31" s="158"/>
    </row>
    <row r="32" spans="1:15" s="43" customFormat="1" ht="90" customHeight="1">
      <c r="A32" s="101">
        <v>1</v>
      </c>
      <c r="B32" s="100" t="s">
        <v>150</v>
      </c>
      <c r="C32" s="121" t="s">
        <v>135</v>
      </c>
      <c r="D32" s="109">
        <v>44660</v>
      </c>
      <c r="E32" s="109">
        <v>44661</v>
      </c>
      <c r="F32" s="101">
        <v>2</v>
      </c>
      <c r="G32" s="100" t="s">
        <v>151</v>
      </c>
      <c r="H32" s="102" t="s">
        <v>152</v>
      </c>
      <c r="I32" s="101">
        <v>68</v>
      </c>
      <c r="J32" s="101"/>
      <c r="K32" s="65"/>
      <c r="L32" s="65"/>
      <c r="M32" s="65"/>
      <c r="N32" s="65"/>
      <c r="O32" s="159"/>
    </row>
    <row r="33" spans="1:15" s="43" customFormat="1" ht="96.75" customHeight="1">
      <c r="A33" s="101">
        <v>1</v>
      </c>
      <c r="B33" s="100" t="s">
        <v>153</v>
      </c>
      <c r="C33" s="121" t="s">
        <v>118</v>
      </c>
      <c r="D33" s="109">
        <v>44641</v>
      </c>
      <c r="E33" s="109">
        <v>44645</v>
      </c>
      <c r="F33" s="101">
        <v>5</v>
      </c>
      <c r="G33" s="100" t="s">
        <v>154</v>
      </c>
      <c r="H33" s="102" t="s">
        <v>119</v>
      </c>
      <c r="I33" s="101">
        <v>1</v>
      </c>
      <c r="J33" s="101"/>
      <c r="K33" s="65"/>
      <c r="L33" s="65"/>
      <c r="M33" s="65"/>
      <c r="N33" s="65"/>
      <c r="O33" s="160"/>
    </row>
    <row r="34" spans="1:15" s="43" customFormat="1" ht="85.5" customHeight="1">
      <c r="A34" s="101">
        <v>1</v>
      </c>
      <c r="B34" s="100" t="s">
        <v>155</v>
      </c>
      <c r="C34" s="121" t="s">
        <v>118</v>
      </c>
      <c r="D34" s="109">
        <v>44645</v>
      </c>
      <c r="E34" s="109">
        <v>44648</v>
      </c>
      <c r="F34" s="101">
        <v>4</v>
      </c>
      <c r="G34" s="100" t="s">
        <v>154</v>
      </c>
      <c r="H34" s="102" t="s">
        <v>119</v>
      </c>
      <c r="I34" s="101">
        <v>1</v>
      </c>
      <c r="J34" s="101"/>
      <c r="K34" s="65"/>
      <c r="L34" s="65"/>
      <c r="M34" s="112"/>
      <c r="N34" s="65"/>
      <c r="O34" s="161"/>
    </row>
    <row r="35" spans="1:15" s="43" customFormat="1" ht="77.25" customHeight="1">
      <c r="A35" s="101">
        <v>1</v>
      </c>
      <c r="B35" s="100" t="s">
        <v>153</v>
      </c>
      <c r="C35" s="121" t="s">
        <v>118</v>
      </c>
      <c r="D35" s="109">
        <v>44648</v>
      </c>
      <c r="E35" s="109">
        <v>44659</v>
      </c>
      <c r="F35" s="101">
        <v>12</v>
      </c>
      <c r="G35" s="100" t="s">
        <v>156</v>
      </c>
      <c r="H35" s="102" t="s">
        <v>119</v>
      </c>
      <c r="I35" s="101">
        <v>2</v>
      </c>
      <c r="J35" s="102"/>
      <c r="K35" s="65"/>
      <c r="L35" s="65"/>
      <c r="M35" s="65"/>
      <c r="N35" s="65"/>
      <c r="O35" s="161"/>
    </row>
    <row r="36" spans="1:15" s="43" customFormat="1" ht="54" customHeight="1">
      <c r="A36" s="101">
        <v>1</v>
      </c>
      <c r="B36" s="100" t="s">
        <v>155</v>
      </c>
      <c r="C36" s="121" t="s">
        <v>118</v>
      </c>
      <c r="D36" s="109">
        <v>44659</v>
      </c>
      <c r="E36" s="109">
        <v>44662</v>
      </c>
      <c r="F36" s="101">
        <v>3</v>
      </c>
      <c r="G36" s="100" t="s">
        <v>156</v>
      </c>
      <c r="H36" s="102" t="s">
        <v>119</v>
      </c>
      <c r="I36" s="101">
        <v>2</v>
      </c>
      <c r="J36" s="102"/>
      <c r="K36" s="65"/>
      <c r="L36" s="65"/>
      <c r="M36" s="65"/>
      <c r="N36" s="65"/>
      <c r="O36" s="161"/>
    </row>
    <row r="37" spans="1:15" s="43" customFormat="1" ht="108.75" customHeight="1">
      <c r="A37" s="101">
        <v>1</v>
      </c>
      <c r="B37" s="100" t="s">
        <v>153</v>
      </c>
      <c r="C37" s="121" t="s">
        <v>118</v>
      </c>
      <c r="D37" s="109">
        <v>44662</v>
      </c>
      <c r="E37" s="109">
        <v>44672</v>
      </c>
      <c r="F37" s="101">
        <v>11</v>
      </c>
      <c r="G37" s="100" t="s">
        <v>156</v>
      </c>
      <c r="H37" s="102" t="s">
        <v>119</v>
      </c>
      <c r="I37" s="101">
        <v>2</v>
      </c>
      <c r="J37" s="102"/>
      <c r="K37" s="65"/>
      <c r="L37" s="65"/>
      <c r="M37" s="65"/>
      <c r="N37" s="65"/>
      <c r="O37" s="162"/>
    </row>
    <row r="38" spans="1:15" s="43" customFormat="1" ht="51.75" customHeight="1">
      <c r="A38" s="101">
        <v>1</v>
      </c>
      <c r="B38" s="100" t="s">
        <v>155</v>
      </c>
      <c r="C38" s="121" t="s">
        <v>118</v>
      </c>
      <c r="D38" s="109">
        <v>44672</v>
      </c>
      <c r="E38" s="109">
        <v>44676</v>
      </c>
      <c r="F38" s="101">
        <v>4</v>
      </c>
      <c r="G38" s="100" t="s">
        <v>156</v>
      </c>
      <c r="H38" s="102" t="s">
        <v>119</v>
      </c>
      <c r="I38" s="101">
        <v>2</v>
      </c>
      <c r="J38" s="102"/>
      <c r="K38" s="65"/>
      <c r="L38" s="65"/>
      <c r="M38" s="65"/>
      <c r="N38" s="65"/>
      <c r="O38" s="161"/>
    </row>
    <row r="39" spans="1:15" s="43" customFormat="1" ht="84.75" customHeight="1">
      <c r="A39" s="101">
        <v>1</v>
      </c>
      <c r="B39" s="100" t="s">
        <v>153</v>
      </c>
      <c r="C39" s="121" t="s">
        <v>120</v>
      </c>
      <c r="D39" s="109">
        <v>44645</v>
      </c>
      <c r="E39" s="109">
        <v>44657</v>
      </c>
      <c r="F39" s="101">
        <v>13</v>
      </c>
      <c r="G39" s="100" t="s">
        <v>121</v>
      </c>
      <c r="H39" s="102" t="s">
        <v>157</v>
      </c>
      <c r="I39" s="101">
        <v>2</v>
      </c>
      <c r="J39" s="102"/>
      <c r="K39" s="65"/>
      <c r="L39" s="65"/>
      <c r="M39" s="65"/>
      <c r="N39" s="65"/>
      <c r="O39" s="161"/>
    </row>
    <row r="40" spans="1:15" s="43" customFormat="1" ht="51.75" customHeight="1">
      <c r="A40" s="101">
        <v>1</v>
      </c>
      <c r="B40" s="100" t="s">
        <v>155</v>
      </c>
      <c r="C40" s="121" t="s">
        <v>120</v>
      </c>
      <c r="D40" s="109">
        <v>44657</v>
      </c>
      <c r="E40" s="109">
        <v>44660</v>
      </c>
      <c r="F40" s="101">
        <v>3</v>
      </c>
      <c r="G40" s="100" t="s">
        <v>121</v>
      </c>
      <c r="H40" s="102" t="s">
        <v>157</v>
      </c>
      <c r="I40" s="101">
        <v>2</v>
      </c>
      <c r="J40" s="102"/>
      <c r="K40" s="65"/>
      <c r="L40" s="65"/>
      <c r="M40" s="65"/>
      <c r="N40" s="65"/>
      <c r="O40" s="161"/>
    </row>
    <row r="41" spans="1:15" s="43" customFormat="1" ht="51.75" customHeight="1">
      <c r="A41" s="129">
        <v>1</v>
      </c>
      <c r="B41" s="100" t="s">
        <v>158</v>
      </c>
      <c r="C41" s="100" t="s">
        <v>159</v>
      </c>
      <c r="D41" s="109">
        <v>44647</v>
      </c>
      <c r="E41" s="109">
        <v>44647</v>
      </c>
      <c r="F41" s="101">
        <v>1</v>
      </c>
      <c r="G41" s="100" t="s">
        <v>160</v>
      </c>
      <c r="H41" s="100" t="s">
        <v>161</v>
      </c>
      <c r="I41" s="101">
        <v>250</v>
      </c>
      <c r="J41" s="118"/>
      <c r="K41" s="65"/>
      <c r="L41" s="65"/>
      <c r="M41" s="65"/>
      <c r="N41" s="65"/>
      <c r="O41" s="161"/>
    </row>
    <row r="42" spans="1:15" s="43" customFormat="1" ht="51.75" customHeight="1">
      <c r="A42" s="101">
        <v>1</v>
      </c>
      <c r="B42" s="100" t="s">
        <v>162</v>
      </c>
      <c r="C42" s="100" t="s">
        <v>65</v>
      </c>
      <c r="D42" s="109">
        <v>44637</v>
      </c>
      <c r="E42" s="109">
        <v>44640</v>
      </c>
      <c r="F42" s="101">
        <v>3</v>
      </c>
      <c r="G42" s="100" t="s">
        <v>163</v>
      </c>
      <c r="H42" s="100" t="s">
        <v>164</v>
      </c>
      <c r="I42" s="101">
        <v>250</v>
      </c>
      <c r="J42" s="118"/>
      <c r="K42" s="65"/>
      <c r="L42" s="65"/>
      <c r="M42" s="65"/>
      <c r="N42" s="65"/>
      <c r="O42" s="161"/>
    </row>
    <row r="43" spans="1:15" s="43" customFormat="1" ht="51.75" customHeight="1">
      <c r="A43" s="101">
        <v>1</v>
      </c>
      <c r="B43" s="106" t="s">
        <v>165</v>
      </c>
      <c r="C43" s="106" t="s">
        <v>166</v>
      </c>
      <c r="D43" s="109">
        <v>44667</v>
      </c>
      <c r="E43" s="109">
        <v>44675</v>
      </c>
      <c r="F43" s="101">
        <v>6</v>
      </c>
      <c r="G43" s="100" t="s">
        <v>167</v>
      </c>
      <c r="H43" s="100" t="s">
        <v>168</v>
      </c>
      <c r="I43" s="101">
        <v>4</v>
      </c>
      <c r="J43" s="101">
        <v>1</v>
      </c>
      <c r="K43" s="65"/>
      <c r="L43" s="65"/>
      <c r="M43" s="65"/>
      <c r="N43" s="65"/>
      <c r="O43" s="161"/>
    </row>
    <row r="44" spans="1:15" s="43" customFormat="1" ht="51.75" customHeight="1">
      <c r="A44" s="101">
        <v>1</v>
      </c>
      <c r="B44" s="100" t="s">
        <v>169</v>
      </c>
      <c r="C44" s="100" t="s">
        <v>131</v>
      </c>
      <c r="D44" s="109">
        <v>44613</v>
      </c>
      <c r="E44" s="109">
        <v>44619</v>
      </c>
      <c r="F44" s="101">
        <v>5</v>
      </c>
      <c r="G44" s="100" t="s">
        <v>170</v>
      </c>
      <c r="H44" s="100" t="s">
        <v>171</v>
      </c>
      <c r="I44" s="101">
        <v>2</v>
      </c>
      <c r="J44" s="101">
        <v>1</v>
      </c>
      <c r="K44" s="65"/>
      <c r="L44" s="65"/>
      <c r="M44" s="65"/>
      <c r="N44" s="65"/>
      <c r="O44" s="161"/>
    </row>
    <row r="45" spans="1:15" s="43" customFormat="1" ht="51.75" customHeight="1">
      <c r="A45" s="101">
        <v>1</v>
      </c>
      <c r="B45" s="100" t="s">
        <v>172</v>
      </c>
      <c r="C45" s="100" t="s">
        <v>173</v>
      </c>
      <c r="D45" s="109">
        <v>44671</v>
      </c>
      <c r="E45" s="109">
        <v>44672</v>
      </c>
      <c r="F45" s="101">
        <v>2</v>
      </c>
      <c r="G45" s="100" t="s">
        <v>174</v>
      </c>
      <c r="H45" s="100" t="s">
        <v>175</v>
      </c>
      <c r="I45" s="101"/>
      <c r="J45" s="101"/>
      <c r="K45" s="65"/>
      <c r="L45" s="65"/>
      <c r="M45" s="65"/>
      <c r="N45" s="65"/>
      <c r="O45" s="161"/>
    </row>
    <row r="46" spans="1:15" s="43" customFormat="1" ht="51.75" customHeight="1">
      <c r="A46" s="130">
        <v>1</v>
      </c>
      <c r="B46" s="100" t="s">
        <v>176</v>
      </c>
      <c r="C46" s="100" t="s">
        <v>177</v>
      </c>
      <c r="D46" s="103">
        <v>44652</v>
      </c>
      <c r="E46" s="103">
        <v>44653</v>
      </c>
      <c r="F46" s="102">
        <v>2</v>
      </c>
      <c r="G46" s="100" t="s">
        <v>178</v>
      </c>
      <c r="H46" s="100" t="s">
        <v>179</v>
      </c>
      <c r="I46" s="102">
        <v>120</v>
      </c>
      <c r="J46" s="102"/>
      <c r="K46" s="65"/>
      <c r="L46" s="65"/>
      <c r="M46" s="65"/>
      <c r="N46" s="65"/>
      <c r="O46" s="161"/>
    </row>
    <row r="47" spans="1:15" s="43" customFormat="1" ht="51.75" customHeight="1">
      <c r="A47" s="101">
        <v>1</v>
      </c>
      <c r="B47" s="100" t="s">
        <v>180</v>
      </c>
      <c r="C47" s="100" t="s">
        <v>78</v>
      </c>
      <c r="D47" s="109">
        <v>44678</v>
      </c>
      <c r="E47" s="109">
        <v>44681</v>
      </c>
      <c r="F47" s="101">
        <v>3</v>
      </c>
      <c r="G47" s="100" t="s">
        <v>181</v>
      </c>
      <c r="H47" s="100" t="s">
        <v>182</v>
      </c>
      <c r="I47" s="101">
        <v>30</v>
      </c>
      <c r="J47" s="101"/>
      <c r="K47" s="65"/>
      <c r="L47" s="65"/>
      <c r="M47" s="65"/>
      <c r="N47" s="65"/>
      <c r="O47" s="161"/>
    </row>
    <row r="48" spans="1:15" s="43" customFormat="1" ht="82.5" customHeight="1">
      <c r="A48" s="101">
        <v>1</v>
      </c>
      <c r="B48" s="100" t="s">
        <v>153</v>
      </c>
      <c r="C48" s="100" t="s">
        <v>183</v>
      </c>
      <c r="D48" s="109">
        <v>44643</v>
      </c>
      <c r="E48" s="109">
        <v>44648</v>
      </c>
      <c r="F48" s="101">
        <v>6</v>
      </c>
      <c r="G48" s="100" t="s">
        <v>184</v>
      </c>
      <c r="H48" s="100" t="s">
        <v>185</v>
      </c>
      <c r="I48" s="101">
        <v>8</v>
      </c>
      <c r="J48" s="101">
        <v>2</v>
      </c>
      <c r="K48" s="65"/>
      <c r="L48" s="65"/>
      <c r="M48" s="65"/>
      <c r="N48" s="65"/>
      <c r="O48" s="161"/>
    </row>
    <row r="49" spans="1:15" s="43" customFormat="1" ht="51.75" customHeight="1">
      <c r="A49" s="101">
        <v>1</v>
      </c>
      <c r="B49" s="100" t="s">
        <v>155</v>
      </c>
      <c r="C49" s="100" t="s">
        <v>183</v>
      </c>
      <c r="D49" s="109">
        <v>44648</v>
      </c>
      <c r="E49" s="109">
        <v>44651</v>
      </c>
      <c r="F49" s="101">
        <v>4</v>
      </c>
      <c r="G49" s="100" t="s">
        <v>184</v>
      </c>
      <c r="H49" s="100" t="s">
        <v>185</v>
      </c>
      <c r="I49" s="101">
        <v>8</v>
      </c>
      <c r="J49" s="101">
        <v>2</v>
      </c>
      <c r="K49" s="65"/>
      <c r="L49" s="65"/>
      <c r="M49" s="65"/>
      <c r="N49" s="65"/>
      <c r="O49" s="161"/>
    </row>
    <row r="50" spans="1:15" s="43" customFormat="1" ht="51.75" customHeight="1">
      <c r="A50" s="101">
        <v>1</v>
      </c>
      <c r="B50" s="100" t="s">
        <v>155</v>
      </c>
      <c r="C50" s="100" t="s">
        <v>183</v>
      </c>
      <c r="D50" s="109">
        <v>44680</v>
      </c>
      <c r="E50" s="109">
        <v>44687</v>
      </c>
      <c r="F50" s="101">
        <v>8</v>
      </c>
      <c r="G50" s="100" t="s">
        <v>186</v>
      </c>
      <c r="H50" s="100" t="s">
        <v>185</v>
      </c>
      <c r="I50" s="101">
        <v>7</v>
      </c>
      <c r="J50" s="101">
        <v>2</v>
      </c>
      <c r="K50" s="65"/>
      <c r="L50" s="65"/>
      <c r="M50" s="65"/>
      <c r="N50" s="65"/>
      <c r="O50" s="161"/>
    </row>
    <row r="51" spans="1:15" s="43" customFormat="1" ht="63" customHeight="1">
      <c r="A51" s="101">
        <v>1</v>
      </c>
      <c r="B51" s="100" t="s">
        <v>187</v>
      </c>
      <c r="C51" s="100" t="s">
        <v>74</v>
      </c>
      <c r="D51" s="109">
        <v>44675</v>
      </c>
      <c r="E51" s="109">
        <v>44678</v>
      </c>
      <c r="F51" s="101">
        <v>2</v>
      </c>
      <c r="G51" s="100" t="s">
        <v>188</v>
      </c>
      <c r="H51" s="100" t="s">
        <v>89</v>
      </c>
      <c r="I51" s="101">
        <v>8</v>
      </c>
      <c r="J51" s="101">
        <v>1</v>
      </c>
      <c r="K51" s="65"/>
      <c r="L51" s="65"/>
      <c r="M51" s="65"/>
      <c r="N51" s="65"/>
      <c r="O51" s="161"/>
    </row>
    <row r="52" spans="1:15" s="43" customFormat="1" ht="74.25" customHeight="1">
      <c r="A52" s="102">
        <v>1</v>
      </c>
      <c r="B52" s="100" t="s">
        <v>189</v>
      </c>
      <c r="C52" s="100" t="s">
        <v>190</v>
      </c>
      <c r="D52" s="109">
        <v>44667</v>
      </c>
      <c r="E52" s="109">
        <v>44678</v>
      </c>
      <c r="F52" s="101">
        <v>10</v>
      </c>
      <c r="G52" s="100" t="s">
        <v>191</v>
      </c>
      <c r="H52" s="100" t="s">
        <v>192</v>
      </c>
      <c r="I52" s="102">
        <v>5</v>
      </c>
      <c r="J52" s="102">
        <v>1</v>
      </c>
      <c r="K52" s="65"/>
      <c r="L52" s="65"/>
      <c r="M52" s="65"/>
      <c r="N52" s="65"/>
      <c r="O52" s="161"/>
    </row>
    <row r="53" spans="1:15" s="43" customFormat="1" ht="51.75" customHeight="1">
      <c r="A53" s="102">
        <v>1</v>
      </c>
      <c r="B53" s="106" t="s">
        <v>193</v>
      </c>
      <c r="C53" s="100" t="s">
        <v>136</v>
      </c>
      <c r="D53" s="103">
        <v>44648</v>
      </c>
      <c r="E53" s="103">
        <v>44649</v>
      </c>
      <c r="F53" s="102">
        <v>2</v>
      </c>
      <c r="G53" s="100" t="s">
        <v>194</v>
      </c>
      <c r="H53" s="100" t="s">
        <v>195</v>
      </c>
      <c r="I53" s="102">
        <v>160</v>
      </c>
      <c r="J53" s="102"/>
      <c r="K53" s="65"/>
      <c r="L53" s="65"/>
      <c r="M53" s="65"/>
      <c r="N53" s="65"/>
      <c r="O53" s="161"/>
    </row>
    <row r="54" spans="1:15" s="43" customFormat="1" ht="51.75" customHeight="1">
      <c r="A54" s="102">
        <v>1</v>
      </c>
      <c r="B54" s="100" t="s">
        <v>196</v>
      </c>
      <c r="C54" s="100" t="s">
        <v>64</v>
      </c>
      <c r="D54" s="103">
        <v>44614</v>
      </c>
      <c r="E54" s="103">
        <v>44621</v>
      </c>
      <c r="F54" s="102">
        <v>6</v>
      </c>
      <c r="G54" s="100" t="s">
        <v>197</v>
      </c>
      <c r="H54" s="100" t="s">
        <v>198</v>
      </c>
      <c r="I54" s="102">
        <v>10</v>
      </c>
      <c r="J54" s="102">
        <v>3</v>
      </c>
      <c r="K54" s="65"/>
      <c r="L54" s="65"/>
      <c r="M54" s="65"/>
      <c r="N54" s="65"/>
      <c r="O54" s="161"/>
    </row>
    <row r="55" spans="1:15" s="43" customFormat="1" ht="51.75" customHeight="1">
      <c r="A55" s="102">
        <v>1</v>
      </c>
      <c r="B55" s="100" t="s">
        <v>199</v>
      </c>
      <c r="C55" s="100" t="s">
        <v>64</v>
      </c>
      <c r="D55" s="103">
        <v>44621</v>
      </c>
      <c r="E55" s="103">
        <v>44627</v>
      </c>
      <c r="F55" s="102">
        <v>7</v>
      </c>
      <c r="G55" s="100" t="s">
        <v>197</v>
      </c>
      <c r="H55" s="100" t="s">
        <v>198</v>
      </c>
      <c r="I55" s="102">
        <v>10</v>
      </c>
      <c r="J55" s="102">
        <v>3</v>
      </c>
      <c r="K55" s="65"/>
      <c r="L55" s="65"/>
      <c r="M55" s="65"/>
      <c r="N55" s="65"/>
      <c r="O55" s="161"/>
    </row>
    <row r="56" spans="1:15" s="43" customFormat="1" ht="69.75" customHeight="1">
      <c r="A56" s="102">
        <v>1</v>
      </c>
      <c r="B56" s="100" t="s">
        <v>200</v>
      </c>
      <c r="C56" s="120" t="s">
        <v>79</v>
      </c>
      <c r="D56" s="103">
        <v>44593</v>
      </c>
      <c r="E56" s="103" t="s">
        <v>201</v>
      </c>
      <c r="F56" s="102">
        <v>8</v>
      </c>
      <c r="G56" s="100" t="s">
        <v>202</v>
      </c>
      <c r="H56" s="100" t="s">
        <v>203</v>
      </c>
      <c r="I56" s="102">
        <v>16</v>
      </c>
      <c r="J56" s="102">
        <v>2</v>
      </c>
      <c r="K56" s="65"/>
      <c r="L56" s="65"/>
      <c r="M56" s="65"/>
      <c r="N56" s="65"/>
      <c r="O56" s="161"/>
    </row>
    <row r="57" spans="1:15" s="43" customFormat="1" ht="25.15" customHeight="1">
      <c r="A57" s="134">
        <f>SUM(A32:A56)</f>
        <v>25</v>
      </c>
      <c r="B57" s="134"/>
      <c r="C57" s="134"/>
      <c r="D57" s="134"/>
      <c r="E57" s="134"/>
      <c r="F57" s="134">
        <f t="shared" ref="F57:J57" si="0">SUM(F32:F56)</f>
        <v>132</v>
      </c>
      <c r="G57" s="134"/>
      <c r="H57" s="134"/>
      <c r="I57" s="134">
        <f t="shared" si="0"/>
        <v>970</v>
      </c>
      <c r="J57" s="134">
        <f t="shared" si="0"/>
        <v>18</v>
      </c>
      <c r="K57" s="135"/>
      <c r="L57" s="135"/>
      <c r="M57" s="135"/>
      <c r="N57" s="135"/>
      <c r="O57" s="163"/>
    </row>
    <row r="58" spans="1:15" s="3" customFormat="1" ht="43.5" customHeight="1">
      <c r="A58" s="66" t="s">
        <v>23</v>
      </c>
      <c r="B58" s="182" t="s">
        <v>24</v>
      </c>
      <c r="C58" s="182"/>
      <c r="D58" s="182"/>
      <c r="E58" s="182"/>
      <c r="F58" s="67"/>
      <c r="G58" s="68"/>
      <c r="H58" s="68"/>
      <c r="I58" s="68"/>
      <c r="J58" s="69"/>
      <c r="K58" s="48"/>
      <c r="L58" s="48"/>
      <c r="M58" s="48"/>
      <c r="N58" s="48"/>
      <c r="O58" s="164"/>
    </row>
    <row r="59" spans="1:15" s="3" customFormat="1" ht="59.25" customHeight="1">
      <c r="A59" s="64">
        <v>1</v>
      </c>
      <c r="B59" s="100" t="s">
        <v>102</v>
      </c>
      <c r="C59" s="121" t="s">
        <v>204</v>
      </c>
      <c r="D59" s="109">
        <v>44571</v>
      </c>
      <c r="E59" s="109">
        <v>44573</v>
      </c>
      <c r="F59" s="101">
        <v>2</v>
      </c>
      <c r="G59" s="100" t="s">
        <v>63</v>
      </c>
      <c r="H59" s="102" t="s">
        <v>205</v>
      </c>
      <c r="I59" s="101">
        <v>1</v>
      </c>
      <c r="J59" s="101"/>
      <c r="K59" s="48"/>
      <c r="L59" s="48"/>
      <c r="M59" s="48"/>
      <c r="N59" s="48"/>
      <c r="O59" s="164"/>
    </row>
    <row r="60" spans="1:15" s="3" customFormat="1" ht="48.75" customHeight="1">
      <c r="A60" s="64">
        <v>1</v>
      </c>
      <c r="B60" s="100" t="s">
        <v>206</v>
      </c>
      <c r="C60" s="121" t="s">
        <v>204</v>
      </c>
      <c r="D60" s="109">
        <v>44647</v>
      </c>
      <c r="E60" s="109">
        <v>44660</v>
      </c>
      <c r="F60" s="101">
        <v>13</v>
      </c>
      <c r="G60" s="100" t="s">
        <v>207</v>
      </c>
      <c r="H60" s="102" t="s">
        <v>208</v>
      </c>
      <c r="I60" s="101">
        <v>1</v>
      </c>
      <c r="J60" s="101"/>
      <c r="K60" s="48"/>
      <c r="L60" s="48"/>
      <c r="M60" s="48"/>
      <c r="N60" s="48"/>
      <c r="O60" s="164"/>
    </row>
    <row r="61" spans="1:15" s="3" customFormat="1" ht="49.5" customHeight="1">
      <c r="A61" s="64">
        <v>1</v>
      </c>
      <c r="B61" s="100" t="s">
        <v>209</v>
      </c>
      <c r="C61" s="121" t="s">
        <v>204</v>
      </c>
      <c r="D61" s="109">
        <v>44640</v>
      </c>
      <c r="E61" s="109">
        <v>44649</v>
      </c>
      <c r="F61" s="101">
        <v>10</v>
      </c>
      <c r="G61" s="100" t="s">
        <v>87</v>
      </c>
      <c r="H61" s="102" t="s">
        <v>208</v>
      </c>
      <c r="I61" s="101">
        <v>2</v>
      </c>
      <c r="J61" s="101"/>
      <c r="K61" s="48"/>
      <c r="L61" s="48"/>
      <c r="M61" s="48"/>
      <c r="N61" s="48"/>
      <c r="O61" s="164"/>
    </row>
    <row r="62" spans="1:15" s="3" customFormat="1" ht="61.5" customHeight="1">
      <c r="A62" s="64">
        <v>1</v>
      </c>
      <c r="B62" s="100" t="s">
        <v>210</v>
      </c>
      <c r="C62" s="100" t="s">
        <v>120</v>
      </c>
      <c r="D62" s="109">
        <v>44661</v>
      </c>
      <c r="E62" s="109">
        <v>44669</v>
      </c>
      <c r="F62" s="101">
        <v>8</v>
      </c>
      <c r="G62" s="100" t="s">
        <v>121</v>
      </c>
      <c r="H62" s="100" t="s">
        <v>122</v>
      </c>
      <c r="I62" s="101">
        <v>1</v>
      </c>
      <c r="J62" s="101">
        <v>1</v>
      </c>
      <c r="K62" s="48"/>
      <c r="L62" s="48"/>
      <c r="M62" s="48"/>
      <c r="N62" s="48"/>
      <c r="O62" s="164"/>
    </row>
    <row r="63" spans="1:15" s="3" customFormat="1" ht="52.5" customHeight="1">
      <c r="A63" s="64">
        <v>1</v>
      </c>
      <c r="B63" s="100" t="s">
        <v>211</v>
      </c>
      <c r="C63" s="100" t="s">
        <v>118</v>
      </c>
      <c r="D63" s="109">
        <v>44618</v>
      </c>
      <c r="E63" s="109">
        <v>44627</v>
      </c>
      <c r="F63" s="101">
        <v>9</v>
      </c>
      <c r="G63" s="100" t="s">
        <v>154</v>
      </c>
      <c r="H63" s="100" t="s">
        <v>119</v>
      </c>
      <c r="I63" s="101">
        <v>1</v>
      </c>
      <c r="J63" s="101"/>
      <c r="K63" s="48"/>
      <c r="L63" s="48"/>
      <c r="M63" s="48"/>
      <c r="N63" s="48"/>
      <c r="O63" s="164"/>
    </row>
    <row r="64" spans="1:15" s="3" customFormat="1" ht="63" customHeight="1">
      <c r="A64" s="64">
        <v>1</v>
      </c>
      <c r="B64" s="100" t="s">
        <v>212</v>
      </c>
      <c r="C64" s="100" t="s">
        <v>213</v>
      </c>
      <c r="D64" s="109">
        <v>44636</v>
      </c>
      <c r="E64" s="109">
        <v>44643</v>
      </c>
      <c r="F64" s="125">
        <v>7</v>
      </c>
      <c r="G64" s="102" t="s">
        <v>214</v>
      </c>
      <c r="H64" s="100" t="s">
        <v>215</v>
      </c>
      <c r="I64" s="101">
        <v>1</v>
      </c>
      <c r="J64" s="101"/>
      <c r="K64" s="48"/>
      <c r="L64" s="48"/>
      <c r="M64" s="48"/>
      <c r="N64" s="48"/>
      <c r="O64" s="164"/>
    </row>
    <row r="65" spans="1:15" s="3" customFormat="1" ht="70.5" customHeight="1">
      <c r="A65" s="64">
        <v>1</v>
      </c>
      <c r="B65" s="100" t="s">
        <v>216</v>
      </c>
      <c r="C65" s="100" t="s">
        <v>217</v>
      </c>
      <c r="D65" s="109">
        <v>44579</v>
      </c>
      <c r="E65" s="109">
        <v>44600</v>
      </c>
      <c r="F65" s="101">
        <v>21</v>
      </c>
      <c r="G65" s="100" t="s">
        <v>218</v>
      </c>
      <c r="H65" s="102" t="s">
        <v>219</v>
      </c>
      <c r="I65" s="101">
        <v>2</v>
      </c>
      <c r="J65" s="101"/>
      <c r="K65" s="48"/>
      <c r="L65" s="48"/>
      <c r="M65" s="48"/>
      <c r="N65" s="48"/>
      <c r="O65" s="164"/>
    </row>
    <row r="66" spans="1:15" s="3" customFormat="1" ht="70.5" customHeight="1">
      <c r="A66" s="64">
        <v>1</v>
      </c>
      <c r="B66" s="100" t="s">
        <v>216</v>
      </c>
      <c r="C66" s="100" t="s">
        <v>217</v>
      </c>
      <c r="D66" s="109">
        <v>44579</v>
      </c>
      <c r="E66" s="109">
        <v>44600</v>
      </c>
      <c r="F66" s="101">
        <v>21</v>
      </c>
      <c r="G66" s="100" t="s">
        <v>218</v>
      </c>
      <c r="H66" s="102" t="s">
        <v>219</v>
      </c>
      <c r="I66" s="101">
        <v>5</v>
      </c>
      <c r="J66" s="101">
        <v>1</v>
      </c>
      <c r="K66" s="48"/>
      <c r="L66" s="48"/>
      <c r="M66" s="48"/>
      <c r="N66" s="48"/>
      <c r="O66" s="164"/>
    </row>
    <row r="67" spans="1:15" s="3" customFormat="1" ht="75.75" customHeight="1">
      <c r="A67" s="64">
        <v>1</v>
      </c>
      <c r="B67" s="100" t="s">
        <v>216</v>
      </c>
      <c r="C67" s="100" t="s">
        <v>217</v>
      </c>
      <c r="D67" s="109">
        <v>44600</v>
      </c>
      <c r="E67" s="109">
        <v>44618</v>
      </c>
      <c r="F67" s="101">
        <v>18</v>
      </c>
      <c r="G67" s="100" t="s">
        <v>218</v>
      </c>
      <c r="H67" s="102" t="s">
        <v>219</v>
      </c>
      <c r="I67" s="101">
        <v>3</v>
      </c>
      <c r="J67" s="101">
        <v>1</v>
      </c>
      <c r="K67" s="48"/>
      <c r="L67" s="48"/>
      <c r="M67" s="48"/>
      <c r="N67" s="48"/>
      <c r="O67" s="164"/>
    </row>
    <row r="68" spans="1:15" s="3" customFormat="1" ht="63.75" customHeight="1">
      <c r="A68" s="64">
        <v>1</v>
      </c>
      <c r="B68" s="100" t="s">
        <v>216</v>
      </c>
      <c r="C68" s="100" t="s">
        <v>217</v>
      </c>
      <c r="D68" s="109">
        <v>44618</v>
      </c>
      <c r="E68" s="109">
        <v>44626</v>
      </c>
      <c r="F68" s="101">
        <v>7</v>
      </c>
      <c r="G68" s="100" t="s">
        <v>218</v>
      </c>
      <c r="H68" s="102" t="s">
        <v>219</v>
      </c>
      <c r="I68" s="101">
        <v>2</v>
      </c>
      <c r="J68" s="101"/>
      <c r="K68" s="48"/>
      <c r="L68" s="48"/>
      <c r="M68" s="48"/>
      <c r="N68" s="48"/>
      <c r="O68" s="164"/>
    </row>
    <row r="69" spans="1:15" s="3" customFormat="1" ht="61.5" customHeight="1">
      <c r="A69" s="64">
        <v>1</v>
      </c>
      <c r="B69" s="100" t="s">
        <v>220</v>
      </c>
      <c r="C69" s="100" t="s">
        <v>96</v>
      </c>
      <c r="D69" s="109">
        <v>44659</v>
      </c>
      <c r="E69" s="109">
        <v>44676</v>
      </c>
      <c r="F69" s="101">
        <v>18</v>
      </c>
      <c r="G69" s="100" t="s">
        <v>221</v>
      </c>
      <c r="H69" s="102" t="s">
        <v>98</v>
      </c>
      <c r="I69" s="101">
        <v>2</v>
      </c>
      <c r="J69" s="101"/>
      <c r="K69" s="48"/>
      <c r="L69" s="48"/>
      <c r="M69" s="48"/>
      <c r="N69" s="48"/>
      <c r="O69" s="164"/>
    </row>
    <row r="70" spans="1:15" s="3" customFormat="1" ht="59.25" customHeight="1">
      <c r="A70" s="64">
        <v>1</v>
      </c>
      <c r="B70" s="104" t="s">
        <v>220</v>
      </c>
      <c r="C70" s="104" t="s">
        <v>96</v>
      </c>
      <c r="D70" s="126">
        <v>44660</v>
      </c>
      <c r="E70" s="126">
        <v>44676</v>
      </c>
      <c r="F70" s="127">
        <v>16</v>
      </c>
      <c r="G70" s="104" t="s">
        <v>97</v>
      </c>
      <c r="H70" s="105" t="s">
        <v>98</v>
      </c>
      <c r="I70" s="127">
        <v>1</v>
      </c>
      <c r="J70" s="127"/>
      <c r="K70" s="48"/>
      <c r="L70" s="48"/>
      <c r="M70" s="48"/>
      <c r="N70" s="48"/>
      <c r="O70" s="164"/>
    </row>
    <row r="71" spans="1:15" s="3" customFormat="1" ht="41.25" customHeight="1">
      <c r="A71" s="64">
        <v>1</v>
      </c>
      <c r="B71" s="100" t="s">
        <v>222</v>
      </c>
      <c r="C71" s="100" t="s">
        <v>67</v>
      </c>
      <c r="D71" s="109">
        <v>44635</v>
      </c>
      <c r="E71" s="109">
        <v>44651</v>
      </c>
      <c r="F71" s="101">
        <v>17</v>
      </c>
      <c r="G71" s="100" t="s">
        <v>95</v>
      </c>
      <c r="H71" s="100" t="s">
        <v>223</v>
      </c>
      <c r="I71" s="101">
        <v>1</v>
      </c>
      <c r="J71" s="101">
        <v>1</v>
      </c>
      <c r="K71" s="48"/>
      <c r="L71" s="48"/>
      <c r="M71" s="48"/>
      <c r="N71" s="48"/>
      <c r="O71" s="164"/>
    </row>
    <row r="72" spans="1:15" s="3" customFormat="1" ht="43.5" customHeight="1">
      <c r="A72" s="64">
        <v>1</v>
      </c>
      <c r="B72" s="100" t="s">
        <v>224</v>
      </c>
      <c r="C72" s="100" t="s">
        <v>67</v>
      </c>
      <c r="D72" s="109">
        <v>44621</v>
      </c>
      <c r="E72" s="109">
        <v>44631</v>
      </c>
      <c r="F72" s="101">
        <v>11</v>
      </c>
      <c r="G72" s="100" t="s">
        <v>225</v>
      </c>
      <c r="H72" s="100" t="s">
        <v>226</v>
      </c>
      <c r="I72" s="101">
        <v>1</v>
      </c>
      <c r="J72" s="101"/>
      <c r="K72" s="48"/>
      <c r="L72" s="48"/>
      <c r="M72" s="48"/>
      <c r="N72" s="48"/>
      <c r="O72" s="164"/>
    </row>
    <row r="73" spans="1:15" s="3" customFormat="1" ht="50.25" customHeight="1">
      <c r="A73" s="64">
        <v>1</v>
      </c>
      <c r="B73" s="100" t="s">
        <v>211</v>
      </c>
      <c r="C73" s="100" t="s">
        <v>67</v>
      </c>
      <c r="D73" s="109">
        <v>44619</v>
      </c>
      <c r="E73" s="109">
        <v>44621</v>
      </c>
      <c r="F73" s="101">
        <v>2</v>
      </c>
      <c r="G73" s="100" t="s">
        <v>63</v>
      </c>
      <c r="H73" s="100" t="s">
        <v>226</v>
      </c>
      <c r="I73" s="101">
        <v>1</v>
      </c>
      <c r="J73" s="101"/>
      <c r="K73" s="48"/>
      <c r="L73" s="48"/>
      <c r="M73" s="48"/>
      <c r="N73" s="48"/>
      <c r="O73" s="164"/>
    </row>
    <row r="74" spans="1:15" s="3" customFormat="1" ht="45.75" customHeight="1">
      <c r="A74" s="64">
        <v>1</v>
      </c>
      <c r="B74" s="100" t="s">
        <v>211</v>
      </c>
      <c r="C74" s="100" t="s">
        <v>67</v>
      </c>
      <c r="D74" s="109">
        <v>44638</v>
      </c>
      <c r="E74" s="109">
        <v>44654</v>
      </c>
      <c r="F74" s="101">
        <v>18</v>
      </c>
      <c r="G74" s="100" t="s">
        <v>225</v>
      </c>
      <c r="H74" s="100" t="s">
        <v>253</v>
      </c>
      <c r="I74" s="101">
        <v>1</v>
      </c>
      <c r="J74" s="101"/>
      <c r="K74" s="48"/>
      <c r="L74" s="48"/>
      <c r="M74" s="48"/>
      <c r="N74" s="48"/>
      <c r="O74" s="164"/>
    </row>
    <row r="75" spans="1:15" s="3" customFormat="1" ht="43.5" customHeight="1">
      <c r="A75" s="64">
        <v>1</v>
      </c>
      <c r="B75" s="100" t="s">
        <v>227</v>
      </c>
      <c r="C75" s="100" t="s">
        <v>166</v>
      </c>
      <c r="D75" s="109">
        <v>44586</v>
      </c>
      <c r="E75" s="109">
        <v>44587</v>
      </c>
      <c r="F75" s="101">
        <v>2</v>
      </c>
      <c r="G75" s="100" t="s">
        <v>63</v>
      </c>
      <c r="H75" s="100" t="s">
        <v>168</v>
      </c>
      <c r="I75" s="101">
        <v>3</v>
      </c>
      <c r="J75" s="101">
        <v>1</v>
      </c>
      <c r="K75" s="48"/>
      <c r="L75" s="48"/>
      <c r="M75" s="48"/>
      <c r="N75" s="48"/>
      <c r="O75" s="164"/>
    </row>
    <row r="76" spans="1:15" s="3" customFormat="1" ht="62.25" customHeight="1">
      <c r="A76" s="64">
        <v>1</v>
      </c>
      <c r="B76" s="100" t="s">
        <v>228</v>
      </c>
      <c r="C76" s="100" t="s">
        <v>173</v>
      </c>
      <c r="D76" s="109">
        <v>44636</v>
      </c>
      <c r="E76" s="109">
        <v>44636</v>
      </c>
      <c r="F76" s="101">
        <v>1</v>
      </c>
      <c r="G76" s="100" t="s">
        <v>229</v>
      </c>
      <c r="H76" s="100" t="s">
        <v>230</v>
      </c>
      <c r="I76" s="101">
        <v>1</v>
      </c>
      <c r="J76" s="101"/>
      <c r="K76" s="48"/>
      <c r="L76" s="48"/>
      <c r="M76" s="48"/>
      <c r="N76" s="48"/>
      <c r="O76" s="164"/>
    </row>
    <row r="77" spans="1:15" s="3" customFormat="1" ht="59.25" customHeight="1">
      <c r="A77" s="119">
        <v>1</v>
      </c>
      <c r="B77" s="104" t="s">
        <v>231</v>
      </c>
      <c r="C77" s="128" t="s">
        <v>183</v>
      </c>
      <c r="D77" s="126">
        <v>44624</v>
      </c>
      <c r="E77" s="126">
        <v>44630</v>
      </c>
      <c r="F77" s="127">
        <v>6</v>
      </c>
      <c r="G77" s="128" t="s">
        <v>241</v>
      </c>
      <c r="H77" s="128" t="s">
        <v>185</v>
      </c>
      <c r="I77" s="127">
        <v>2</v>
      </c>
      <c r="J77" s="127">
        <v>1</v>
      </c>
      <c r="K77" s="48"/>
      <c r="L77" s="48"/>
      <c r="M77" s="48"/>
      <c r="N77" s="48"/>
      <c r="O77" s="164"/>
    </row>
    <row r="78" spans="1:15" s="3" customFormat="1" ht="54" customHeight="1">
      <c r="A78" s="64">
        <v>1</v>
      </c>
      <c r="B78" s="100" t="s">
        <v>231</v>
      </c>
      <c r="C78" s="100" t="s">
        <v>78</v>
      </c>
      <c r="D78" s="109">
        <v>44641</v>
      </c>
      <c r="E78" s="109">
        <v>44656</v>
      </c>
      <c r="F78" s="101">
        <v>14</v>
      </c>
      <c r="G78" s="100" t="s">
        <v>232</v>
      </c>
      <c r="H78" s="100" t="s">
        <v>116</v>
      </c>
      <c r="I78" s="101">
        <v>6</v>
      </c>
      <c r="J78" s="101">
        <v>2</v>
      </c>
      <c r="K78" s="48"/>
      <c r="L78" s="48"/>
      <c r="M78" s="48"/>
      <c r="N78" s="48"/>
      <c r="O78" s="164"/>
    </row>
    <row r="79" spans="1:15" s="3" customFormat="1" ht="43.5" customHeight="1">
      <c r="A79" s="64">
        <v>1</v>
      </c>
      <c r="B79" s="100" t="s">
        <v>102</v>
      </c>
      <c r="C79" s="100" t="s">
        <v>74</v>
      </c>
      <c r="D79" s="109">
        <v>44619</v>
      </c>
      <c r="E79" s="109">
        <v>44620</v>
      </c>
      <c r="F79" s="101">
        <v>2</v>
      </c>
      <c r="G79" s="100" t="s">
        <v>63</v>
      </c>
      <c r="H79" s="100" t="s">
        <v>233</v>
      </c>
      <c r="I79" s="101">
        <v>1</v>
      </c>
      <c r="J79" s="101"/>
      <c r="K79" s="48"/>
      <c r="L79" s="48"/>
      <c r="M79" s="48"/>
      <c r="N79" s="48"/>
      <c r="O79" s="164"/>
    </row>
    <row r="80" spans="1:15" s="3" customFormat="1" ht="59.25" customHeight="1">
      <c r="A80" s="64">
        <v>1</v>
      </c>
      <c r="B80" s="100" t="s">
        <v>231</v>
      </c>
      <c r="C80" s="100" t="s">
        <v>190</v>
      </c>
      <c r="D80" s="109">
        <v>44640</v>
      </c>
      <c r="E80" s="109">
        <v>44642</v>
      </c>
      <c r="F80" s="101">
        <v>2</v>
      </c>
      <c r="G80" s="100" t="s">
        <v>234</v>
      </c>
      <c r="H80" s="100" t="s">
        <v>192</v>
      </c>
      <c r="I80" s="101">
        <v>2</v>
      </c>
      <c r="J80" s="101">
        <v>1</v>
      </c>
      <c r="K80" s="48"/>
      <c r="L80" s="48"/>
      <c r="M80" s="48"/>
      <c r="N80" s="48"/>
      <c r="O80" s="164"/>
    </row>
    <row r="81" spans="1:15" s="3" customFormat="1" ht="42" customHeight="1">
      <c r="A81" s="64">
        <v>1</v>
      </c>
      <c r="B81" s="100" t="s">
        <v>211</v>
      </c>
      <c r="C81" s="100" t="s">
        <v>68</v>
      </c>
      <c r="D81" s="103">
        <v>44637</v>
      </c>
      <c r="E81" s="103">
        <v>44650</v>
      </c>
      <c r="F81" s="102">
        <v>14</v>
      </c>
      <c r="G81" s="100" t="s">
        <v>235</v>
      </c>
      <c r="H81" s="100" t="s">
        <v>236</v>
      </c>
      <c r="I81" s="102">
        <v>5</v>
      </c>
      <c r="J81" s="102"/>
      <c r="K81" s="48"/>
      <c r="L81" s="48"/>
      <c r="M81" s="48"/>
      <c r="N81" s="48"/>
      <c r="O81" s="164"/>
    </row>
    <row r="82" spans="1:15" s="3" customFormat="1" ht="33.75" customHeight="1">
      <c r="A82" s="64">
        <v>1</v>
      </c>
      <c r="B82" s="100" t="s">
        <v>211</v>
      </c>
      <c r="C82" s="100" t="s">
        <v>68</v>
      </c>
      <c r="D82" s="103">
        <v>44637</v>
      </c>
      <c r="E82" s="103">
        <v>44650</v>
      </c>
      <c r="F82" s="102">
        <v>14</v>
      </c>
      <c r="G82" s="100" t="s">
        <v>235</v>
      </c>
      <c r="H82" s="100" t="s">
        <v>236</v>
      </c>
      <c r="I82" s="102"/>
      <c r="J82" s="102">
        <v>1</v>
      </c>
      <c r="K82" s="48"/>
      <c r="L82" s="48"/>
      <c r="M82" s="48"/>
      <c r="N82" s="48"/>
      <c r="O82" s="164"/>
    </row>
    <row r="83" spans="1:15" s="3" customFormat="1" ht="40.5" customHeight="1">
      <c r="A83" s="64">
        <v>1</v>
      </c>
      <c r="B83" s="100" t="s">
        <v>102</v>
      </c>
      <c r="C83" s="100" t="s">
        <v>68</v>
      </c>
      <c r="D83" s="103">
        <v>44657</v>
      </c>
      <c r="E83" s="103">
        <v>44659</v>
      </c>
      <c r="F83" s="102">
        <v>2</v>
      </c>
      <c r="G83" s="100" t="s">
        <v>63</v>
      </c>
      <c r="H83" s="100" t="s">
        <v>237</v>
      </c>
      <c r="I83" s="102">
        <v>3</v>
      </c>
      <c r="J83" s="102"/>
      <c r="K83" s="48"/>
      <c r="L83" s="48"/>
      <c r="M83" s="48"/>
      <c r="N83" s="48"/>
      <c r="O83" s="164"/>
    </row>
    <row r="84" spans="1:15" s="3" customFormat="1" ht="38.25" customHeight="1">
      <c r="A84" s="64">
        <v>1</v>
      </c>
      <c r="B84" s="100" t="s">
        <v>211</v>
      </c>
      <c r="C84" s="100" t="s">
        <v>68</v>
      </c>
      <c r="D84" s="103">
        <v>44659</v>
      </c>
      <c r="E84" s="103">
        <v>44671</v>
      </c>
      <c r="F84" s="102">
        <v>11</v>
      </c>
      <c r="G84" s="100" t="s">
        <v>238</v>
      </c>
      <c r="H84" s="100" t="s">
        <v>237</v>
      </c>
      <c r="I84" s="102">
        <v>3</v>
      </c>
      <c r="J84" s="102"/>
      <c r="K84" s="48"/>
      <c r="L84" s="48"/>
      <c r="M84" s="48"/>
      <c r="N84" s="48"/>
      <c r="O84" s="164"/>
    </row>
    <row r="85" spans="1:15" s="3" customFormat="1" ht="53.25" customHeight="1">
      <c r="A85" s="64">
        <v>1</v>
      </c>
      <c r="B85" s="100" t="s">
        <v>239</v>
      </c>
      <c r="C85" s="100" t="s">
        <v>68</v>
      </c>
      <c r="D85" s="103">
        <v>44676</v>
      </c>
      <c r="E85" s="103">
        <v>44680</v>
      </c>
      <c r="F85" s="102">
        <v>3</v>
      </c>
      <c r="G85" s="100" t="s">
        <v>63</v>
      </c>
      <c r="H85" s="100" t="s">
        <v>240</v>
      </c>
      <c r="I85" s="102"/>
      <c r="J85" s="102">
        <v>1</v>
      </c>
      <c r="K85" s="48"/>
      <c r="L85" s="48"/>
      <c r="M85" s="48"/>
      <c r="N85" s="48"/>
      <c r="O85" s="164"/>
    </row>
    <row r="86" spans="1:15" s="3" customFormat="1" ht="43.5" customHeight="1">
      <c r="A86" s="64">
        <v>1</v>
      </c>
      <c r="B86" s="100" t="s">
        <v>211</v>
      </c>
      <c r="C86" s="100" t="s">
        <v>68</v>
      </c>
      <c r="D86" s="103">
        <v>44641</v>
      </c>
      <c r="E86" s="103">
        <v>44648</v>
      </c>
      <c r="F86" s="102">
        <v>7</v>
      </c>
      <c r="G86" s="100" t="s">
        <v>241</v>
      </c>
      <c r="H86" s="100" t="s">
        <v>236</v>
      </c>
      <c r="I86" s="102">
        <v>5</v>
      </c>
      <c r="J86" s="102">
        <v>1</v>
      </c>
      <c r="K86" s="48"/>
      <c r="L86" s="48"/>
      <c r="M86" s="48"/>
      <c r="N86" s="48"/>
      <c r="O86" s="164"/>
    </row>
    <row r="87" spans="1:15" s="3" customFormat="1" ht="57.75" customHeight="1">
      <c r="A87" s="64">
        <v>1</v>
      </c>
      <c r="B87" s="100" t="s">
        <v>231</v>
      </c>
      <c r="C87" s="100" t="s">
        <v>64</v>
      </c>
      <c r="D87" s="103">
        <v>44639</v>
      </c>
      <c r="E87" s="103">
        <v>44645</v>
      </c>
      <c r="F87" s="102">
        <v>6</v>
      </c>
      <c r="G87" s="100" t="s">
        <v>242</v>
      </c>
      <c r="H87" s="100" t="s">
        <v>72</v>
      </c>
      <c r="I87" s="102">
        <v>1</v>
      </c>
      <c r="J87" s="102">
        <v>1</v>
      </c>
      <c r="K87" s="48"/>
      <c r="L87" s="48"/>
      <c r="M87" s="48"/>
      <c r="N87" s="48"/>
      <c r="O87" s="164"/>
    </row>
    <row r="88" spans="1:15" s="3" customFormat="1" ht="42" customHeight="1">
      <c r="A88" s="64">
        <v>1</v>
      </c>
      <c r="B88" s="100" t="s">
        <v>231</v>
      </c>
      <c r="C88" s="100" t="s">
        <v>64</v>
      </c>
      <c r="D88" s="103">
        <v>44639</v>
      </c>
      <c r="E88" s="103">
        <v>44645</v>
      </c>
      <c r="F88" s="102">
        <v>6</v>
      </c>
      <c r="G88" s="100" t="s">
        <v>242</v>
      </c>
      <c r="H88" s="100" t="s">
        <v>103</v>
      </c>
      <c r="I88" s="102">
        <v>4</v>
      </c>
      <c r="J88" s="102">
        <v>1</v>
      </c>
      <c r="K88" s="48"/>
      <c r="L88" s="48"/>
      <c r="M88" s="48"/>
      <c r="N88" s="48"/>
      <c r="O88" s="164"/>
    </row>
    <row r="89" spans="1:15" s="3" customFormat="1" ht="66" customHeight="1">
      <c r="A89" s="64">
        <v>1</v>
      </c>
      <c r="B89" s="100" t="s">
        <v>231</v>
      </c>
      <c r="C89" s="100" t="s">
        <v>64</v>
      </c>
      <c r="D89" s="103">
        <v>44639</v>
      </c>
      <c r="E89" s="103">
        <v>44645</v>
      </c>
      <c r="F89" s="102">
        <v>6</v>
      </c>
      <c r="G89" s="100" t="s">
        <v>242</v>
      </c>
      <c r="H89" s="100" t="s">
        <v>103</v>
      </c>
      <c r="I89" s="102">
        <v>2</v>
      </c>
      <c r="J89" s="102">
        <v>1</v>
      </c>
      <c r="K89" s="48"/>
      <c r="L89" s="48"/>
      <c r="M89" s="48"/>
      <c r="N89" s="48"/>
      <c r="O89" s="164"/>
    </row>
    <row r="90" spans="1:15" s="3" customFormat="1" ht="85.5" customHeight="1">
      <c r="A90" s="64">
        <v>1</v>
      </c>
      <c r="B90" s="100" t="s">
        <v>243</v>
      </c>
      <c r="C90" s="100" t="s">
        <v>64</v>
      </c>
      <c r="D90" s="103">
        <v>44656</v>
      </c>
      <c r="E90" s="103">
        <v>44658</v>
      </c>
      <c r="F90" s="102">
        <v>2</v>
      </c>
      <c r="G90" s="100" t="s">
        <v>244</v>
      </c>
      <c r="H90" s="100" t="s">
        <v>128</v>
      </c>
      <c r="I90" s="102">
        <v>1</v>
      </c>
      <c r="J90" s="102">
        <v>1</v>
      </c>
      <c r="K90" s="48"/>
      <c r="L90" s="48"/>
      <c r="M90" s="48"/>
      <c r="N90" s="48"/>
      <c r="O90" s="164"/>
    </row>
    <row r="91" spans="1:15" s="3" customFormat="1" ht="74.25" customHeight="1">
      <c r="A91" s="64">
        <v>1</v>
      </c>
      <c r="B91" s="100" t="s">
        <v>243</v>
      </c>
      <c r="C91" s="100" t="s">
        <v>64</v>
      </c>
      <c r="D91" s="103">
        <v>44656</v>
      </c>
      <c r="E91" s="103">
        <v>44658</v>
      </c>
      <c r="F91" s="102">
        <v>2</v>
      </c>
      <c r="G91" s="100" t="s">
        <v>244</v>
      </c>
      <c r="H91" s="100" t="s">
        <v>128</v>
      </c>
      <c r="I91" s="102">
        <v>4</v>
      </c>
      <c r="J91" s="102"/>
      <c r="K91" s="48"/>
      <c r="L91" s="48"/>
      <c r="M91" s="48"/>
      <c r="N91" s="48"/>
      <c r="O91" s="164"/>
    </row>
    <row r="92" spans="1:15" s="3" customFormat="1" ht="66.75" customHeight="1">
      <c r="A92" s="64">
        <v>1</v>
      </c>
      <c r="B92" s="100" t="s">
        <v>231</v>
      </c>
      <c r="C92" s="100" t="s">
        <v>245</v>
      </c>
      <c r="D92" s="103">
        <v>44634</v>
      </c>
      <c r="E92" s="103">
        <v>44640</v>
      </c>
      <c r="F92" s="102">
        <v>7</v>
      </c>
      <c r="G92" s="100" t="s">
        <v>90</v>
      </c>
      <c r="H92" s="100" t="s">
        <v>246</v>
      </c>
      <c r="I92" s="102">
        <v>7</v>
      </c>
      <c r="J92" s="102">
        <v>1</v>
      </c>
      <c r="K92" s="48"/>
      <c r="L92" s="48"/>
      <c r="M92" s="48"/>
      <c r="N92" s="48"/>
      <c r="O92" s="164"/>
    </row>
    <row r="93" spans="1:15" s="3" customFormat="1" ht="59.25" customHeight="1">
      <c r="A93" s="64">
        <v>1</v>
      </c>
      <c r="B93" s="100" t="s">
        <v>231</v>
      </c>
      <c r="C93" s="100" t="s">
        <v>245</v>
      </c>
      <c r="D93" s="103">
        <v>44634</v>
      </c>
      <c r="E93" s="103">
        <v>44640</v>
      </c>
      <c r="F93" s="102">
        <v>7</v>
      </c>
      <c r="G93" s="100" t="s">
        <v>90</v>
      </c>
      <c r="H93" s="100" t="s">
        <v>246</v>
      </c>
      <c r="I93" s="102">
        <v>2</v>
      </c>
      <c r="J93" s="102"/>
      <c r="K93" s="48"/>
      <c r="L93" s="48"/>
      <c r="M93" s="48"/>
      <c r="N93" s="48"/>
      <c r="O93" s="164"/>
    </row>
    <row r="94" spans="1:15" s="3" customFormat="1" ht="59.25" customHeight="1">
      <c r="A94" s="64">
        <v>1</v>
      </c>
      <c r="B94" s="106" t="s">
        <v>254</v>
      </c>
      <c r="C94" s="100" t="s">
        <v>245</v>
      </c>
      <c r="D94" s="107">
        <v>44663</v>
      </c>
      <c r="E94" s="107">
        <v>44664</v>
      </c>
      <c r="F94" s="108">
        <v>2</v>
      </c>
      <c r="G94" s="106" t="s">
        <v>63</v>
      </c>
      <c r="H94" s="106" t="s">
        <v>246</v>
      </c>
      <c r="I94" s="108"/>
      <c r="J94" s="108">
        <v>1</v>
      </c>
      <c r="K94" s="48"/>
      <c r="L94" s="48"/>
      <c r="M94" s="48"/>
      <c r="N94" s="48"/>
      <c r="O94" s="164"/>
    </row>
    <row r="95" spans="1:15" s="3" customFormat="1" ht="34.5" customHeight="1">
      <c r="A95" s="64">
        <v>1</v>
      </c>
      <c r="B95" s="106" t="s">
        <v>255</v>
      </c>
      <c r="C95" s="100" t="s">
        <v>245</v>
      </c>
      <c r="D95" s="107">
        <v>44675</v>
      </c>
      <c r="E95" s="107">
        <v>44678</v>
      </c>
      <c r="F95" s="108">
        <v>3</v>
      </c>
      <c r="G95" s="106" t="s">
        <v>63</v>
      </c>
      <c r="H95" s="106" t="s">
        <v>246</v>
      </c>
      <c r="I95" s="108"/>
      <c r="J95" s="108">
        <v>1</v>
      </c>
      <c r="K95" s="48"/>
      <c r="L95" s="48"/>
      <c r="M95" s="48"/>
      <c r="N95" s="48"/>
      <c r="O95" s="164"/>
    </row>
    <row r="96" spans="1:15" s="3" customFormat="1" ht="59.25" customHeight="1">
      <c r="A96" s="64">
        <v>1</v>
      </c>
      <c r="B96" s="100" t="s">
        <v>231</v>
      </c>
      <c r="C96" s="120" t="s">
        <v>79</v>
      </c>
      <c r="D96" s="103">
        <v>44640</v>
      </c>
      <c r="E96" s="103">
        <v>44645</v>
      </c>
      <c r="F96" s="102">
        <v>6</v>
      </c>
      <c r="G96" s="100" t="s">
        <v>202</v>
      </c>
      <c r="H96" s="100" t="s">
        <v>247</v>
      </c>
      <c r="I96" s="102">
        <v>2</v>
      </c>
      <c r="J96" s="102"/>
      <c r="K96" s="48"/>
      <c r="L96" s="48"/>
      <c r="M96" s="48"/>
      <c r="N96" s="48"/>
      <c r="O96" s="164"/>
    </row>
    <row r="97" spans="1:15" s="3" customFormat="1" ht="90.75" customHeight="1">
      <c r="A97" s="64">
        <v>1</v>
      </c>
      <c r="B97" s="100" t="s">
        <v>248</v>
      </c>
      <c r="C97" s="120" t="s">
        <v>66</v>
      </c>
      <c r="D97" s="103">
        <v>44606</v>
      </c>
      <c r="E97" s="103">
        <v>44612</v>
      </c>
      <c r="F97" s="102">
        <v>5</v>
      </c>
      <c r="G97" s="100" t="s">
        <v>249</v>
      </c>
      <c r="H97" s="100" t="s">
        <v>250</v>
      </c>
      <c r="I97" s="102">
        <v>13</v>
      </c>
      <c r="J97" s="102">
        <v>2</v>
      </c>
      <c r="K97" s="48"/>
      <c r="L97" s="48"/>
      <c r="M97" s="48"/>
      <c r="N97" s="48"/>
      <c r="O97" s="164"/>
    </row>
    <row r="98" spans="1:15" s="3" customFormat="1" ht="59.25" customHeight="1">
      <c r="A98" s="64">
        <v>1</v>
      </c>
      <c r="B98" s="100" t="s">
        <v>231</v>
      </c>
      <c r="C98" s="120" t="s">
        <v>93</v>
      </c>
      <c r="D98" s="103">
        <v>44634</v>
      </c>
      <c r="E98" s="103">
        <v>44650</v>
      </c>
      <c r="F98" s="102">
        <v>17</v>
      </c>
      <c r="G98" s="100" t="s">
        <v>251</v>
      </c>
      <c r="H98" s="100" t="s">
        <v>252</v>
      </c>
      <c r="I98" s="102">
        <v>1</v>
      </c>
      <c r="J98" s="102"/>
      <c r="K98" s="48"/>
      <c r="L98" s="48"/>
      <c r="M98" s="48"/>
      <c r="N98" s="48"/>
      <c r="O98" s="164"/>
    </row>
    <row r="99" spans="1:15" s="3" customFormat="1" ht="39.75" customHeight="1">
      <c r="A99" s="64">
        <v>1</v>
      </c>
      <c r="B99" s="100" t="s">
        <v>211</v>
      </c>
      <c r="C99" s="100" t="s">
        <v>93</v>
      </c>
      <c r="D99" s="103">
        <v>44611</v>
      </c>
      <c r="E99" s="103">
        <v>44628</v>
      </c>
      <c r="F99" s="102">
        <v>18</v>
      </c>
      <c r="G99" s="100" t="s">
        <v>251</v>
      </c>
      <c r="H99" s="100" t="s">
        <v>94</v>
      </c>
      <c r="I99" s="102">
        <v>2</v>
      </c>
      <c r="J99" s="102"/>
      <c r="K99" s="48"/>
      <c r="L99" s="48"/>
      <c r="M99" s="48"/>
      <c r="N99" s="48"/>
      <c r="O99" s="164"/>
    </row>
    <row r="100" spans="1:15" s="3" customFormat="1" ht="43.5" customHeight="1">
      <c r="A100" s="64">
        <v>1</v>
      </c>
      <c r="B100" s="106" t="s">
        <v>211</v>
      </c>
      <c r="C100" s="106" t="s">
        <v>69</v>
      </c>
      <c r="D100" s="107">
        <v>44604</v>
      </c>
      <c r="E100" s="107">
        <v>44610</v>
      </c>
      <c r="F100" s="108">
        <v>6</v>
      </c>
      <c r="G100" s="106" t="s">
        <v>256</v>
      </c>
      <c r="H100" s="106" t="s">
        <v>257</v>
      </c>
      <c r="I100" s="108">
        <v>1</v>
      </c>
      <c r="J100" s="108"/>
      <c r="K100" s="48"/>
      <c r="L100" s="48"/>
      <c r="M100" s="48"/>
      <c r="N100" s="48"/>
      <c r="O100" s="164"/>
    </row>
    <row r="101" spans="1:15" s="3" customFormat="1" ht="41.25" customHeight="1">
      <c r="A101" s="64">
        <v>1</v>
      </c>
      <c r="B101" s="106" t="s">
        <v>258</v>
      </c>
      <c r="C101" s="106" t="s">
        <v>69</v>
      </c>
      <c r="D101" s="107">
        <v>44655</v>
      </c>
      <c r="E101" s="107">
        <v>44657</v>
      </c>
      <c r="F101" s="108">
        <v>3</v>
      </c>
      <c r="G101" s="106" t="s">
        <v>63</v>
      </c>
      <c r="H101" s="106" t="s">
        <v>257</v>
      </c>
      <c r="I101" s="108">
        <v>2</v>
      </c>
      <c r="J101" s="108"/>
      <c r="K101" s="48"/>
      <c r="L101" s="48"/>
      <c r="M101" s="48"/>
      <c r="N101" s="48"/>
      <c r="O101" s="164"/>
    </row>
    <row r="102" spans="1:15" s="3" customFormat="1" ht="45.75" customHeight="1">
      <c r="A102" s="64">
        <v>1</v>
      </c>
      <c r="B102" s="106" t="s">
        <v>211</v>
      </c>
      <c r="C102" s="106" t="s">
        <v>69</v>
      </c>
      <c r="D102" s="107">
        <v>44678</v>
      </c>
      <c r="E102" s="107">
        <v>44689</v>
      </c>
      <c r="F102" s="108">
        <v>6</v>
      </c>
      <c r="G102" s="106" t="s">
        <v>256</v>
      </c>
      <c r="H102" s="106" t="s">
        <v>257</v>
      </c>
      <c r="I102" s="108">
        <v>1</v>
      </c>
      <c r="J102" s="108"/>
      <c r="K102" s="48"/>
      <c r="L102" s="48"/>
      <c r="M102" s="48"/>
      <c r="N102" s="48"/>
      <c r="O102" s="164"/>
    </row>
    <row r="103" spans="1:15" s="11" customFormat="1">
      <c r="A103" s="136">
        <f>SUM(A59:A102)</f>
        <v>44</v>
      </c>
      <c r="B103" s="136"/>
      <c r="C103" s="136"/>
      <c r="D103" s="136"/>
      <c r="E103" s="136"/>
      <c r="F103" s="136">
        <f>SUM(F59:F102)</f>
        <v>378</v>
      </c>
      <c r="G103" s="136"/>
      <c r="H103" s="136"/>
      <c r="I103" s="136">
        <f>SUM(I59:I102)</f>
        <v>100</v>
      </c>
      <c r="J103" s="136">
        <f>SUM(J59:J102)</f>
        <v>21</v>
      </c>
      <c r="K103" s="137"/>
      <c r="L103" s="137"/>
      <c r="M103" s="137"/>
      <c r="N103" s="137"/>
      <c r="O103" s="165"/>
    </row>
    <row r="104" spans="1:15" s="3" customFormat="1" ht="40.5" customHeight="1">
      <c r="A104" s="42" t="s">
        <v>26</v>
      </c>
      <c r="B104" s="197" t="s">
        <v>27</v>
      </c>
      <c r="C104" s="197"/>
      <c r="D104" s="197"/>
      <c r="E104" s="197"/>
      <c r="F104" s="70"/>
      <c r="G104" s="71"/>
      <c r="H104" s="71"/>
      <c r="I104" s="70"/>
      <c r="J104" s="72"/>
      <c r="K104" s="48"/>
      <c r="L104" s="48"/>
      <c r="M104" s="48"/>
      <c r="N104" s="48"/>
      <c r="O104" s="164"/>
    </row>
    <row r="105" spans="1:15" s="3" customFormat="1" ht="78.75">
      <c r="A105" s="73">
        <v>1</v>
      </c>
      <c r="B105" s="100" t="s">
        <v>259</v>
      </c>
      <c r="C105" s="121" t="s">
        <v>260</v>
      </c>
      <c r="D105" s="109">
        <v>44680</v>
      </c>
      <c r="E105" s="109">
        <v>44681</v>
      </c>
      <c r="F105" s="101">
        <v>2</v>
      </c>
      <c r="G105" s="100" t="s">
        <v>261</v>
      </c>
      <c r="H105" s="102" t="s">
        <v>262</v>
      </c>
      <c r="I105" s="101">
        <v>93</v>
      </c>
      <c r="J105" s="73"/>
      <c r="K105" s="48"/>
      <c r="L105" s="48"/>
      <c r="M105" s="48"/>
      <c r="N105" s="48"/>
      <c r="O105" s="164"/>
    </row>
    <row r="106" spans="1:15" s="3" customFormat="1" ht="67.5">
      <c r="A106" s="73">
        <v>1</v>
      </c>
      <c r="B106" s="100" t="s">
        <v>263</v>
      </c>
      <c r="C106" s="121" t="s">
        <v>264</v>
      </c>
      <c r="D106" s="109">
        <v>44666</v>
      </c>
      <c r="E106" s="109">
        <v>44668</v>
      </c>
      <c r="F106" s="101">
        <v>3</v>
      </c>
      <c r="G106" s="100" t="s">
        <v>265</v>
      </c>
      <c r="H106" s="102" t="s">
        <v>266</v>
      </c>
      <c r="I106" s="101">
        <v>60</v>
      </c>
      <c r="J106" s="73"/>
      <c r="K106" s="48"/>
      <c r="L106" s="48"/>
      <c r="M106" s="48"/>
      <c r="N106" s="48"/>
      <c r="O106" s="164"/>
    </row>
    <row r="107" spans="1:15" s="3" customFormat="1" ht="67.5">
      <c r="A107" s="73">
        <v>1</v>
      </c>
      <c r="B107" s="100" t="s">
        <v>267</v>
      </c>
      <c r="C107" s="121" t="s">
        <v>204</v>
      </c>
      <c r="D107" s="109">
        <v>44631</v>
      </c>
      <c r="E107" s="109">
        <v>44633</v>
      </c>
      <c r="F107" s="101">
        <v>3</v>
      </c>
      <c r="G107" s="100" t="s">
        <v>268</v>
      </c>
      <c r="H107" s="102" t="s">
        <v>269</v>
      </c>
      <c r="I107" s="101">
        <v>174</v>
      </c>
      <c r="J107" s="73"/>
      <c r="K107" s="48"/>
      <c r="L107" s="48"/>
      <c r="M107" s="48"/>
      <c r="N107" s="48"/>
      <c r="O107" s="164"/>
    </row>
    <row r="108" spans="1:15" s="3" customFormat="1" ht="180.75" customHeight="1">
      <c r="A108" s="73">
        <v>1</v>
      </c>
      <c r="B108" s="100" t="s">
        <v>270</v>
      </c>
      <c r="C108" s="100" t="s">
        <v>120</v>
      </c>
      <c r="D108" s="109">
        <v>44678</v>
      </c>
      <c r="E108" s="109">
        <v>44680</v>
      </c>
      <c r="F108" s="101">
        <v>3</v>
      </c>
      <c r="G108" s="100" t="s">
        <v>271</v>
      </c>
      <c r="H108" s="100" t="s">
        <v>272</v>
      </c>
      <c r="I108" s="101">
        <v>211</v>
      </c>
      <c r="J108" s="64"/>
      <c r="K108" s="48"/>
      <c r="L108" s="48"/>
      <c r="M108" s="48"/>
      <c r="N108" s="48"/>
      <c r="O108" s="164"/>
    </row>
    <row r="109" spans="1:15" s="3" customFormat="1" ht="33.75">
      <c r="A109" s="73">
        <v>1</v>
      </c>
      <c r="B109" s="100" t="s">
        <v>273</v>
      </c>
      <c r="C109" s="100" t="s">
        <v>274</v>
      </c>
      <c r="D109" s="109">
        <v>44631</v>
      </c>
      <c r="E109" s="109">
        <v>44634</v>
      </c>
      <c r="F109" s="101">
        <v>2</v>
      </c>
      <c r="G109" s="102" t="s">
        <v>275</v>
      </c>
      <c r="H109" s="100" t="s">
        <v>276</v>
      </c>
      <c r="I109" s="101">
        <v>550</v>
      </c>
      <c r="J109" s="64" t="s">
        <v>80</v>
      </c>
      <c r="K109" s="48"/>
      <c r="L109" s="48"/>
      <c r="M109" s="48"/>
      <c r="N109" s="48"/>
      <c r="O109" s="164"/>
    </row>
    <row r="110" spans="1:15" s="3" customFormat="1" ht="78.75">
      <c r="A110" s="73">
        <v>1</v>
      </c>
      <c r="B110" s="100" t="s">
        <v>277</v>
      </c>
      <c r="C110" s="100" t="s">
        <v>278</v>
      </c>
      <c r="D110" s="109">
        <v>44674</v>
      </c>
      <c r="E110" s="109">
        <v>44674</v>
      </c>
      <c r="F110" s="101">
        <v>1</v>
      </c>
      <c r="G110" s="102" t="s">
        <v>279</v>
      </c>
      <c r="H110" s="100" t="s">
        <v>280</v>
      </c>
      <c r="I110" s="101">
        <v>20</v>
      </c>
      <c r="J110" s="64"/>
      <c r="K110" s="48"/>
      <c r="L110" s="48"/>
      <c r="M110" s="48"/>
      <c r="N110" s="48"/>
      <c r="O110" s="164"/>
    </row>
    <row r="111" spans="1:15" s="3" customFormat="1" ht="123.75">
      <c r="A111" s="73">
        <v>1</v>
      </c>
      <c r="B111" s="100" t="s">
        <v>281</v>
      </c>
      <c r="C111" s="100" t="s">
        <v>109</v>
      </c>
      <c r="D111" s="109">
        <v>44652</v>
      </c>
      <c r="E111" s="109">
        <v>44653</v>
      </c>
      <c r="F111" s="101">
        <v>2</v>
      </c>
      <c r="G111" s="100" t="s">
        <v>282</v>
      </c>
      <c r="H111" s="102" t="s">
        <v>283</v>
      </c>
      <c r="I111" s="101">
        <v>140</v>
      </c>
      <c r="J111" s="64"/>
      <c r="K111" s="48"/>
      <c r="L111" s="48"/>
      <c r="M111" s="48"/>
      <c r="N111" s="48"/>
      <c r="O111" s="164"/>
    </row>
    <row r="112" spans="1:15" s="3" customFormat="1" ht="123.75">
      <c r="A112" s="73">
        <v>1</v>
      </c>
      <c r="B112" s="100" t="s">
        <v>284</v>
      </c>
      <c r="C112" s="100" t="s">
        <v>109</v>
      </c>
      <c r="D112" s="109">
        <v>44667</v>
      </c>
      <c r="E112" s="109">
        <v>44667</v>
      </c>
      <c r="F112" s="101">
        <v>1</v>
      </c>
      <c r="G112" s="100" t="s">
        <v>285</v>
      </c>
      <c r="H112" s="102" t="s">
        <v>129</v>
      </c>
      <c r="I112" s="101">
        <v>94</v>
      </c>
      <c r="J112" s="64"/>
      <c r="K112" s="48"/>
      <c r="L112" s="48"/>
      <c r="M112" s="48"/>
      <c r="N112" s="48"/>
      <c r="O112" s="164"/>
    </row>
    <row r="113" spans="1:15" s="3" customFormat="1" ht="78.75">
      <c r="A113" s="73">
        <v>1</v>
      </c>
      <c r="B113" s="122" t="s">
        <v>286</v>
      </c>
      <c r="C113" s="100" t="s">
        <v>109</v>
      </c>
      <c r="D113" s="109">
        <v>44681</v>
      </c>
      <c r="E113" s="109">
        <v>44681</v>
      </c>
      <c r="F113" s="101">
        <v>1</v>
      </c>
      <c r="G113" s="100" t="s">
        <v>287</v>
      </c>
      <c r="H113" s="102" t="s">
        <v>288</v>
      </c>
      <c r="I113" s="101">
        <v>96</v>
      </c>
      <c r="J113" s="64"/>
      <c r="K113" s="48"/>
      <c r="L113" s="48"/>
      <c r="M113" s="48"/>
      <c r="N113" s="48"/>
      <c r="O113" s="164"/>
    </row>
    <row r="114" spans="1:15" s="3" customFormat="1" ht="56.25">
      <c r="A114" s="73">
        <v>1</v>
      </c>
      <c r="B114" s="100" t="s">
        <v>289</v>
      </c>
      <c r="C114" s="100" t="s">
        <v>290</v>
      </c>
      <c r="D114" s="103">
        <v>44632</v>
      </c>
      <c r="E114" s="103">
        <v>44640</v>
      </c>
      <c r="F114" s="102">
        <v>3</v>
      </c>
      <c r="G114" s="100" t="s">
        <v>291</v>
      </c>
      <c r="H114" s="100" t="s">
        <v>292</v>
      </c>
      <c r="I114" s="102">
        <v>8</v>
      </c>
      <c r="J114" s="64"/>
      <c r="K114" s="48"/>
      <c r="L114" s="48"/>
      <c r="M114" s="48"/>
      <c r="N114" s="48"/>
      <c r="O114" s="164"/>
    </row>
    <row r="115" spans="1:15" s="3" customFormat="1" ht="78.75">
      <c r="A115" s="73">
        <v>1</v>
      </c>
      <c r="B115" s="100" t="s">
        <v>293</v>
      </c>
      <c r="C115" s="100" t="s">
        <v>290</v>
      </c>
      <c r="D115" s="103">
        <v>44653</v>
      </c>
      <c r="E115" s="103">
        <v>44653</v>
      </c>
      <c r="F115" s="102">
        <v>1</v>
      </c>
      <c r="G115" s="100" t="s">
        <v>294</v>
      </c>
      <c r="H115" s="100" t="s">
        <v>292</v>
      </c>
      <c r="I115" s="102">
        <v>24</v>
      </c>
      <c r="J115" s="64"/>
      <c r="K115" s="48"/>
      <c r="L115" s="48"/>
      <c r="M115" s="48"/>
      <c r="N115" s="48"/>
      <c r="O115" s="164"/>
    </row>
    <row r="116" spans="1:15" s="3" customFormat="1" ht="56.25">
      <c r="A116" s="73">
        <v>1</v>
      </c>
      <c r="B116" s="106" t="s">
        <v>295</v>
      </c>
      <c r="C116" s="100" t="s">
        <v>124</v>
      </c>
      <c r="D116" s="109">
        <v>44638</v>
      </c>
      <c r="E116" s="109">
        <v>44641</v>
      </c>
      <c r="F116" s="101">
        <v>2</v>
      </c>
      <c r="G116" s="100" t="s">
        <v>296</v>
      </c>
      <c r="H116" s="100" t="s">
        <v>297</v>
      </c>
      <c r="I116" s="101">
        <v>300</v>
      </c>
      <c r="J116" s="64"/>
      <c r="K116" s="48"/>
      <c r="L116" s="48"/>
      <c r="M116" s="48"/>
      <c r="N116" s="48"/>
      <c r="O116" s="164"/>
    </row>
    <row r="117" spans="1:15" s="3" customFormat="1" ht="101.25">
      <c r="A117" s="73">
        <v>1</v>
      </c>
      <c r="B117" s="100" t="s">
        <v>298</v>
      </c>
      <c r="C117" s="100" t="s">
        <v>299</v>
      </c>
      <c r="D117" s="109">
        <v>44611</v>
      </c>
      <c r="E117" s="109">
        <v>44612</v>
      </c>
      <c r="F117" s="101">
        <v>2</v>
      </c>
      <c r="G117" s="100" t="s">
        <v>300</v>
      </c>
      <c r="H117" s="100" t="s">
        <v>301</v>
      </c>
      <c r="I117" s="101">
        <v>23</v>
      </c>
      <c r="J117" s="64"/>
      <c r="K117" s="48"/>
      <c r="L117" s="48"/>
      <c r="M117" s="48"/>
      <c r="N117" s="48"/>
      <c r="O117" s="164"/>
    </row>
    <row r="118" spans="1:15" s="3" customFormat="1" ht="78.75">
      <c r="A118" s="73">
        <v>1</v>
      </c>
      <c r="B118" s="100" t="s">
        <v>302</v>
      </c>
      <c r="C118" s="100" t="s">
        <v>303</v>
      </c>
      <c r="D118" s="109">
        <v>44652</v>
      </c>
      <c r="E118" s="109">
        <v>44654</v>
      </c>
      <c r="F118" s="101">
        <v>3</v>
      </c>
      <c r="G118" s="100" t="s">
        <v>304</v>
      </c>
      <c r="H118" s="100" t="s">
        <v>305</v>
      </c>
      <c r="I118" s="101">
        <v>40</v>
      </c>
      <c r="J118" s="64"/>
      <c r="K118" s="48"/>
      <c r="L118" s="48"/>
      <c r="M118" s="48"/>
      <c r="N118" s="48"/>
      <c r="O118" s="164"/>
    </row>
    <row r="119" spans="1:15" s="3" customFormat="1" ht="67.5">
      <c r="A119" s="73">
        <v>1</v>
      </c>
      <c r="B119" s="100" t="s">
        <v>306</v>
      </c>
      <c r="C119" s="100" t="s">
        <v>307</v>
      </c>
      <c r="D119" s="109">
        <v>44674</v>
      </c>
      <c r="E119" s="109">
        <v>44674</v>
      </c>
      <c r="F119" s="101">
        <v>1</v>
      </c>
      <c r="G119" s="100" t="s">
        <v>308</v>
      </c>
      <c r="H119" s="100" t="s">
        <v>309</v>
      </c>
      <c r="I119" s="101">
        <v>180</v>
      </c>
      <c r="J119" s="64"/>
      <c r="K119" s="48"/>
      <c r="L119" s="48"/>
      <c r="M119" s="48"/>
      <c r="N119" s="48"/>
      <c r="O119" s="164"/>
    </row>
    <row r="120" spans="1:15" s="3" customFormat="1" ht="56.25">
      <c r="A120" s="73">
        <v>1</v>
      </c>
      <c r="B120" s="100" t="s">
        <v>310</v>
      </c>
      <c r="C120" s="100" t="s">
        <v>67</v>
      </c>
      <c r="D120" s="109">
        <v>44635</v>
      </c>
      <c r="E120" s="109">
        <v>44636</v>
      </c>
      <c r="F120" s="101">
        <v>2</v>
      </c>
      <c r="G120" s="100" t="s">
        <v>311</v>
      </c>
      <c r="H120" s="100" t="s">
        <v>312</v>
      </c>
      <c r="I120" s="101">
        <v>384</v>
      </c>
      <c r="J120" s="64"/>
      <c r="K120" s="48"/>
      <c r="L120" s="48"/>
      <c r="M120" s="48"/>
      <c r="N120" s="48"/>
      <c r="O120" s="164"/>
    </row>
    <row r="121" spans="1:15" s="3" customFormat="1" ht="168.75">
      <c r="A121" s="73">
        <v>1</v>
      </c>
      <c r="B121" s="100" t="s">
        <v>313</v>
      </c>
      <c r="C121" s="100" t="s">
        <v>67</v>
      </c>
      <c r="D121" s="109">
        <v>44673</v>
      </c>
      <c r="E121" s="109">
        <v>44674</v>
      </c>
      <c r="F121" s="101">
        <v>2</v>
      </c>
      <c r="G121" s="100" t="s">
        <v>314</v>
      </c>
      <c r="H121" s="100" t="s">
        <v>315</v>
      </c>
      <c r="I121" s="101">
        <v>236</v>
      </c>
      <c r="J121" s="64"/>
      <c r="K121" s="48"/>
      <c r="L121" s="48"/>
      <c r="M121" s="48"/>
      <c r="N121" s="48"/>
      <c r="O121" s="164"/>
    </row>
    <row r="122" spans="1:15" s="3" customFormat="1" ht="67.5">
      <c r="A122" s="73">
        <v>1</v>
      </c>
      <c r="B122" s="100" t="s">
        <v>316</v>
      </c>
      <c r="C122" s="100" t="s">
        <v>317</v>
      </c>
      <c r="D122" s="109">
        <v>44645</v>
      </c>
      <c r="E122" s="109">
        <v>44648</v>
      </c>
      <c r="F122" s="101">
        <v>3</v>
      </c>
      <c r="G122" s="100" t="s">
        <v>318</v>
      </c>
      <c r="H122" s="100" t="s">
        <v>319</v>
      </c>
      <c r="I122" s="101">
        <v>120</v>
      </c>
      <c r="J122" s="64"/>
      <c r="K122" s="48"/>
      <c r="L122" s="48"/>
      <c r="M122" s="48"/>
      <c r="N122" s="48"/>
      <c r="O122" s="164"/>
    </row>
    <row r="123" spans="1:15" s="3" customFormat="1" ht="90">
      <c r="A123" s="73">
        <v>1</v>
      </c>
      <c r="B123" s="100" t="s">
        <v>320</v>
      </c>
      <c r="C123" s="100" t="s">
        <v>317</v>
      </c>
      <c r="D123" s="109">
        <v>44676</v>
      </c>
      <c r="E123" s="109">
        <v>44682</v>
      </c>
      <c r="F123" s="101">
        <v>7</v>
      </c>
      <c r="G123" s="100" t="s">
        <v>321</v>
      </c>
      <c r="H123" s="100" t="s">
        <v>322</v>
      </c>
      <c r="I123" s="101">
        <v>70</v>
      </c>
      <c r="J123" s="64"/>
      <c r="K123" s="48"/>
      <c r="L123" s="48"/>
      <c r="M123" s="48"/>
      <c r="N123" s="48"/>
      <c r="O123" s="164"/>
    </row>
    <row r="124" spans="1:15" s="3" customFormat="1" ht="112.5">
      <c r="A124" s="73">
        <v>1</v>
      </c>
      <c r="B124" s="100" t="s">
        <v>323</v>
      </c>
      <c r="C124" s="100" t="s">
        <v>317</v>
      </c>
      <c r="D124" s="109">
        <v>44668</v>
      </c>
      <c r="E124" s="109">
        <v>44676</v>
      </c>
      <c r="F124" s="101">
        <v>8</v>
      </c>
      <c r="G124" s="100" t="s">
        <v>324</v>
      </c>
      <c r="H124" s="100" t="s">
        <v>319</v>
      </c>
      <c r="I124" s="101" t="s">
        <v>605</v>
      </c>
      <c r="J124" s="64"/>
      <c r="K124" s="48"/>
      <c r="L124" s="48"/>
      <c r="M124" s="48"/>
      <c r="N124" s="48"/>
      <c r="O124" s="164"/>
    </row>
    <row r="125" spans="1:15" s="3" customFormat="1" ht="56.25">
      <c r="A125" s="73">
        <v>1</v>
      </c>
      <c r="B125" s="100" t="s">
        <v>325</v>
      </c>
      <c r="C125" s="100" t="s">
        <v>166</v>
      </c>
      <c r="D125" s="109">
        <v>44634</v>
      </c>
      <c r="E125" s="109">
        <v>44634</v>
      </c>
      <c r="F125" s="101">
        <v>3</v>
      </c>
      <c r="G125" s="100" t="s">
        <v>326</v>
      </c>
      <c r="H125" s="100" t="s">
        <v>327</v>
      </c>
      <c r="I125" s="101">
        <v>40</v>
      </c>
      <c r="J125" s="64"/>
      <c r="K125" s="48"/>
      <c r="L125" s="48"/>
      <c r="M125" s="48"/>
      <c r="N125" s="48"/>
      <c r="O125" s="164"/>
    </row>
    <row r="126" spans="1:15" s="3" customFormat="1" ht="67.5">
      <c r="A126" s="73">
        <v>1</v>
      </c>
      <c r="B126" s="100" t="s">
        <v>328</v>
      </c>
      <c r="C126" s="100" t="s">
        <v>166</v>
      </c>
      <c r="D126" s="109">
        <v>44655</v>
      </c>
      <c r="E126" s="109">
        <v>44657</v>
      </c>
      <c r="F126" s="101">
        <v>4</v>
      </c>
      <c r="G126" s="100" t="s">
        <v>326</v>
      </c>
      <c r="H126" s="100" t="s">
        <v>327</v>
      </c>
      <c r="I126" s="101">
        <v>40</v>
      </c>
      <c r="J126" s="64"/>
      <c r="K126" s="48"/>
      <c r="L126" s="48"/>
      <c r="M126" s="48"/>
      <c r="N126" s="48"/>
      <c r="O126" s="164"/>
    </row>
    <row r="127" spans="1:15" s="3" customFormat="1" ht="112.5">
      <c r="A127" s="73">
        <v>1</v>
      </c>
      <c r="B127" s="100" t="s">
        <v>329</v>
      </c>
      <c r="C127" s="100" t="s">
        <v>131</v>
      </c>
      <c r="D127" s="109">
        <v>44673</v>
      </c>
      <c r="E127" s="109">
        <v>44675</v>
      </c>
      <c r="F127" s="101">
        <v>3</v>
      </c>
      <c r="G127" s="100" t="s">
        <v>330</v>
      </c>
      <c r="H127" s="100" t="s">
        <v>331</v>
      </c>
      <c r="I127" s="101">
        <v>80</v>
      </c>
      <c r="J127" s="64"/>
      <c r="K127" s="48"/>
      <c r="L127" s="48"/>
      <c r="M127" s="48"/>
      <c r="N127" s="48"/>
      <c r="O127" s="164"/>
    </row>
    <row r="128" spans="1:15" s="3" customFormat="1" ht="45">
      <c r="A128" s="73">
        <v>1</v>
      </c>
      <c r="B128" s="100" t="s">
        <v>332</v>
      </c>
      <c r="C128" s="100" t="s">
        <v>173</v>
      </c>
      <c r="D128" s="109">
        <v>44641</v>
      </c>
      <c r="E128" s="109">
        <v>44646</v>
      </c>
      <c r="F128" s="101">
        <v>6</v>
      </c>
      <c r="G128" s="100" t="s">
        <v>333</v>
      </c>
      <c r="H128" s="100" t="s">
        <v>334</v>
      </c>
      <c r="I128" s="101">
        <v>137</v>
      </c>
      <c r="J128" s="64"/>
      <c r="K128" s="48"/>
      <c r="L128" s="48"/>
      <c r="M128" s="48"/>
      <c r="N128" s="48"/>
      <c r="O128" s="164"/>
    </row>
    <row r="129" spans="1:15" s="3" customFormat="1" ht="78.75">
      <c r="A129" s="73">
        <v>1</v>
      </c>
      <c r="B129" s="100" t="s">
        <v>335</v>
      </c>
      <c r="C129" s="100" t="s">
        <v>173</v>
      </c>
      <c r="D129" s="109">
        <v>44658</v>
      </c>
      <c r="E129" s="109">
        <v>44665</v>
      </c>
      <c r="F129" s="101">
        <v>7</v>
      </c>
      <c r="G129" s="100" t="s">
        <v>336</v>
      </c>
      <c r="H129" s="100" t="s">
        <v>337</v>
      </c>
      <c r="I129" s="101">
        <v>288</v>
      </c>
      <c r="J129" s="64"/>
      <c r="K129" s="48"/>
      <c r="L129" s="48"/>
      <c r="M129" s="48"/>
      <c r="N129" s="48"/>
      <c r="O129" s="164"/>
    </row>
    <row r="130" spans="1:15" s="3" customFormat="1" ht="67.5">
      <c r="A130" s="73">
        <v>1</v>
      </c>
      <c r="B130" s="100" t="s">
        <v>338</v>
      </c>
      <c r="C130" s="100" t="s">
        <v>173</v>
      </c>
      <c r="D130" s="109">
        <v>44669</v>
      </c>
      <c r="E130" s="109">
        <v>44673</v>
      </c>
      <c r="F130" s="101">
        <v>5</v>
      </c>
      <c r="G130" s="100" t="s">
        <v>174</v>
      </c>
      <c r="H130" s="100" t="s">
        <v>175</v>
      </c>
      <c r="I130" s="101">
        <v>122</v>
      </c>
      <c r="J130" s="64"/>
      <c r="K130" s="48"/>
      <c r="L130" s="48"/>
      <c r="M130" s="48"/>
      <c r="N130" s="48"/>
      <c r="O130" s="164"/>
    </row>
    <row r="131" spans="1:15" s="3" customFormat="1" ht="56.25">
      <c r="A131" s="73">
        <v>1</v>
      </c>
      <c r="B131" s="100" t="s">
        <v>339</v>
      </c>
      <c r="C131" s="100" t="s">
        <v>104</v>
      </c>
      <c r="D131" s="103">
        <v>44646</v>
      </c>
      <c r="E131" s="103">
        <v>44647</v>
      </c>
      <c r="F131" s="102">
        <v>2</v>
      </c>
      <c r="G131" s="100" t="s">
        <v>340</v>
      </c>
      <c r="H131" s="100" t="s">
        <v>132</v>
      </c>
      <c r="I131" s="102">
        <v>36</v>
      </c>
      <c r="J131" s="64"/>
      <c r="K131" s="48"/>
      <c r="L131" s="48"/>
      <c r="M131" s="48"/>
      <c r="N131" s="48"/>
      <c r="O131" s="164"/>
    </row>
    <row r="132" spans="1:15" s="3" customFormat="1" ht="45">
      <c r="A132" s="73">
        <v>1</v>
      </c>
      <c r="B132" s="100" t="s">
        <v>341</v>
      </c>
      <c r="C132" s="100" t="s">
        <v>105</v>
      </c>
      <c r="D132" s="103">
        <v>44652</v>
      </c>
      <c r="E132" s="103">
        <v>44654</v>
      </c>
      <c r="F132" s="102">
        <v>2</v>
      </c>
      <c r="G132" s="100" t="s">
        <v>342</v>
      </c>
      <c r="H132" s="100" t="s">
        <v>343</v>
      </c>
      <c r="I132" s="102">
        <v>100</v>
      </c>
      <c r="J132" s="64"/>
      <c r="K132" s="48"/>
      <c r="L132" s="48"/>
      <c r="M132" s="48"/>
      <c r="N132" s="48"/>
      <c r="O132" s="164"/>
    </row>
    <row r="133" spans="1:15" s="3" customFormat="1" ht="67.5">
      <c r="A133" s="73">
        <v>1</v>
      </c>
      <c r="B133" s="100" t="s">
        <v>344</v>
      </c>
      <c r="C133" s="100" t="s">
        <v>105</v>
      </c>
      <c r="D133" s="103">
        <v>44659</v>
      </c>
      <c r="E133" s="103">
        <v>44659</v>
      </c>
      <c r="F133" s="102">
        <v>1</v>
      </c>
      <c r="G133" s="100" t="s">
        <v>345</v>
      </c>
      <c r="H133" s="100" t="s">
        <v>346</v>
      </c>
      <c r="I133" s="102">
        <v>150</v>
      </c>
      <c r="J133" s="64"/>
      <c r="K133" s="48"/>
      <c r="L133" s="48"/>
      <c r="M133" s="48"/>
      <c r="N133" s="48"/>
      <c r="O133" s="164"/>
    </row>
    <row r="134" spans="1:15" s="3" customFormat="1" ht="98.25" customHeight="1">
      <c r="A134" s="73">
        <v>1</v>
      </c>
      <c r="B134" s="100" t="s">
        <v>347</v>
      </c>
      <c r="C134" s="100" t="s">
        <v>105</v>
      </c>
      <c r="D134" s="103">
        <v>44673</v>
      </c>
      <c r="E134" s="103">
        <v>44674</v>
      </c>
      <c r="F134" s="102">
        <v>2</v>
      </c>
      <c r="G134" s="100" t="s">
        <v>348</v>
      </c>
      <c r="H134" s="100" t="s">
        <v>349</v>
      </c>
      <c r="I134" s="102">
        <v>200</v>
      </c>
      <c r="J134" s="74"/>
      <c r="K134" s="48"/>
      <c r="L134" s="48"/>
      <c r="M134" s="48"/>
      <c r="N134" s="48"/>
      <c r="O134" s="164"/>
    </row>
    <row r="135" spans="1:15" s="3" customFormat="1" ht="58.5" customHeight="1">
      <c r="A135" s="73">
        <v>1</v>
      </c>
      <c r="B135" s="100" t="s">
        <v>350</v>
      </c>
      <c r="C135" s="100" t="s">
        <v>177</v>
      </c>
      <c r="D135" s="103">
        <v>44639</v>
      </c>
      <c r="E135" s="103">
        <v>44640</v>
      </c>
      <c r="F135" s="102">
        <v>2</v>
      </c>
      <c r="G135" s="100" t="s">
        <v>351</v>
      </c>
      <c r="H135" s="100" t="s">
        <v>352</v>
      </c>
      <c r="I135" s="102">
        <v>64</v>
      </c>
      <c r="J135" s="113"/>
      <c r="K135" s="48"/>
      <c r="L135" s="48"/>
      <c r="M135" s="48"/>
      <c r="N135" s="48"/>
      <c r="O135" s="164"/>
    </row>
    <row r="136" spans="1:15" s="3" customFormat="1" ht="123.75" customHeight="1">
      <c r="A136" s="73">
        <v>1</v>
      </c>
      <c r="B136" s="100" t="s">
        <v>353</v>
      </c>
      <c r="C136" s="100" t="s">
        <v>78</v>
      </c>
      <c r="D136" s="109">
        <v>44678</v>
      </c>
      <c r="E136" s="109">
        <v>44681</v>
      </c>
      <c r="F136" s="101">
        <v>3</v>
      </c>
      <c r="G136" s="100" t="s">
        <v>181</v>
      </c>
      <c r="H136" s="100" t="s">
        <v>182</v>
      </c>
      <c r="I136" s="101">
        <v>131</v>
      </c>
      <c r="J136" s="113"/>
      <c r="K136" s="48"/>
      <c r="L136" s="48"/>
      <c r="M136" s="48"/>
      <c r="N136" s="48"/>
      <c r="O136" s="164"/>
    </row>
    <row r="137" spans="1:15" s="3" customFormat="1" ht="63.75" customHeight="1">
      <c r="A137" s="73">
        <v>1</v>
      </c>
      <c r="B137" s="100" t="s">
        <v>354</v>
      </c>
      <c r="C137" s="100" t="s">
        <v>78</v>
      </c>
      <c r="D137" s="109">
        <v>44678</v>
      </c>
      <c r="E137" s="109">
        <v>44681</v>
      </c>
      <c r="F137" s="101">
        <v>3</v>
      </c>
      <c r="G137" s="100" t="s">
        <v>181</v>
      </c>
      <c r="H137" s="100" t="s">
        <v>182</v>
      </c>
      <c r="I137" s="101">
        <v>8</v>
      </c>
      <c r="J137" s="113"/>
      <c r="K137" s="48"/>
      <c r="L137" s="48"/>
      <c r="M137" s="48"/>
      <c r="N137" s="48"/>
      <c r="O137" s="164"/>
    </row>
    <row r="138" spans="1:15" s="3" customFormat="1" ht="93.75" customHeight="1">
      <c r="A138" s="73">
        <v>1</v>
      </c>
      <c r="B138" s="100" t="s">
        <v>355</v>
      </c>
      <c r="C138" s="100" t="s">
        <v>106</v>
      </c>
      <c r="D138" s="109">
        <v>44674</v>
      </c>
      <c r="E138" s="109">
        <v>44675</v>
      </c>
      <c r="F138" s="101">
        <v>2</v>
      </c>
      <c r="G138" s="100" t="s">
        <v>356</v>
      </c>
      <c r="H138" s="100" t="s">
        <v>357</v>
      </c>
      <c r="I138" s="101">
        <v>37</v>
      </c>
      <c r="J138" s="113"/>
      <c r="K138" s="48"/>
      <c r="L138" s="48"/>
      <c r="M138" s="48"/>
      <c r="N138" s="48"/>
      <c r="O138" s="164"/>
    </row>
    <row r="139" spans="1:15" s="3" customFormat="1" ht="115.5" customHeight="1">
      <c r="A139" s="73">
        <v>1</v>
      </c>
      <c r="B139" s="100" t="s">
        <v>358</v>
      </c>
      <c r="C139" s="100" t="s">
        <v>106</v>
      </c>
      <c r="D139" s="109">
        <v>44674</v>
      </c>
      <c r="E139" s="109">
        <v>44674</v>
      </c>
      <c r="F139" s="101">
        <v>1</v>
      </c>
      <c r="G139" s="100" t="s">
        <v>356</v>
      </c>
      <c r="H139" s="100" t="s">
        <v>357</v>
      </c>
      <c r="I139" s="101">
        <v>101</v>
      </c>
      <c r="J139" s="113"/>
      <c r="K139" s="48"/>
      <c r="L139" s="48"/>
      <c r="M139" s="48"/>
      <c r="N139" s="48"/>
      <c r="O139" s="164"/>
    </row>
    <row r="140" spans="1:15" s="3" customFormat="1" ht="78.75" customHeight="1">
      <c r="A140" s="73">
        <v>1</v>
      </c>
      <c r="B140" s="100" t="s">
        <v>359</v>
      </c>
      <c r="C140" s="100" t="s">
        <v>106</v>
      </c>
      <c r="D140" s="109">
        <v>44667</v>
      </c>
      <c r="E140" s="109">
        <v>44668</v>
      </c>
      <c r="F140" s="101">
        <v>2</v>
      </c>
      <c r="G140" s="100" t="s">
        <v>360</v>
      </c>
      <c r="H140" s="100" t="s">
        <v>361</v>
      </c>
      <c r="I140" s="101">
        <v>24</v>
      </c>
      <c r="J140" s="113"/>
      <c r="K140" s="48"/>
      <c r="L140" s="48"/>
      <c r="M140" s="48"/>
      <c r="N140" s="48"/>
      <c r="O140" s="164"/>
    </row>
    <row r="141" spans="1:15" s="3" customFormat="1" ht="78.75" customHeight="1">
      <c r="A141" s="73">
        <v>1</v>
      </c>
      <c r="B141" s="100" t="s">
        <v>362</v>
      </c>
      <c r="C141" s="100" t="s">
        <v>106</v>
      </c>
      <c r="D141" s="109">
        <v>44667</v>
      </c>
      <c r="E141" s="109">
        <v>44668</v>
      </c>
      <c r="F141" s="101">
        <v>2</v>
      </c>
      <c r="G141" s="100" t="s">
        <v>360</v>
      </c>
      <c r="H141" s="100" t="s">
        <v>363</v>
      </c>
      <c r="I141" s="101">
        <v>35</v>
      </c>
      <c r="J141" s="113"/>
      <c r="K141" s="48"/>
      <c r="L141" s="48"/>
      <c r="M141" s="48"/>
      <c r="N141" s="48"/>
      <c r="O141" s="164"/>
    </row>
    <row r="142" spans="1:15" s="3" customFormat="1" ht="72" customHeight="1">
      <c r="A142" s="73">
        <v>1</v>
      </c>
      <c r="B142" s="100" t="s">
        <v>364</v>
      </c>
      <c r="C142" s="100" t="s">
        <v>183</v>
      </c>
      <c r="D142" s="109">
        <v>44660</v>
      </c>
      <c r="E142" s="109">
        <v>44661</v>
      </c>
      <c r="F142" s="101">
        <v>2</v>
      </c>
      <c r="G142" s="100" t="s">
        <v>365</v>
      </c>
      <c r="H142" s="100" t="s">
        <v>366</v>
      </c>
      <c r="I142" s="101">
        <v>100</v>
      </c>
      <c r="J142" s="113"/>
      <c r="K142" s="48"/>
      <c r="L142" s="48"/>
      <c r="M142" s="48"/>
      <c r="N142" s="48"/>
      <c r="O142" s="164"/>
    </row>
    <row r="143" spans="1:15" s="3" customFormat="1" ht="199.5" customHeight="1">
      <c r="A143" s="73">
        <v>1</v>
      </c>
      <c r="B143" s="100" t="s">
        <v>367</v>
      </c>
      <c r="C143" s="100" t="s">
        <v>368</v>
      </c>
      <c r="D143" s="109">
        <v>44633</v>
      </c>
      <c r="E143" s="109">
        <v>44633</v>
      </c>
      <c r="F143" s="101">
        <v>1</v>
      </c>
      <c r="G143" s="100" t="s">
        <v>369</v>
      </c>
      <c r="H143" s="100" t="s">
        <v>370</v>
      </c>
      <c r="I143" s="101">
        <v>154</v>
      </c>
      <c r="J143" s="113"/>
      <c r="K143" s="48"/>
      <c r="L143" s="48"/>
      <c r="M143" s="48"/>
      <c r="N143" s="48"/>
      <c r="O143" s="164"/>
    </row>
    <row r="144" spans="1:15" s="3" customFormat="1" ht="107.25" customHeight="1">
      <c r="A144" s="73">
        <v>1</v>
      </c>
      <c r="B144" s="100" t="s">
        <v>371</v>
      </c>
      <c r="C144" s="100" t="s">
        <v>368</v>
      </c>
      <c r="D144" s="109">
        <v>44633</v>
      </c>
      <c r="E144" s="109">
        <v>44633</v>
      </c>
      <c r="F144" s="101">
        <v>1</v>
      </c>
      <c r="G144" s="100" t="s">
        <v>369</v>
      </c>
      <c r="H144" s="100" t="s">
        <v>370</v>
      </c>
      <c r="I144" s="101">
        <v>24</v>
      </c>
      <c r="J144" s="113"/>
      <c r="K144" s="48"/>
      <c r="L144" s="48"/>
      <c r="M144" s="48"/>
      <c r="N144" s="48"/>
      <c r="O144" s="164"/>
    </row>
    <row r="145" spans="1:15" s="3" customFormat="1" ht="150.75" customHeight="1">
      <c r="A145" s="73">
        <v>1</v>
      </c>
      <c r="B145" s="100" t="s">
        <v>372</v>
      </c>
      <c r="C145" s="100" t="s">
        <v>368</v>
      </c>
      <c r="D145" s="109">
        <v>44646</v>
      </c>
      <c r="E145" s="109">
        <v>44647</v>
      </c>
      <c r="F145" s="101">
        <v>2</v>
      </c>
      <c r="G145" s="100" t="s">
        <v>373</v>
      </c>
      <c r="H145" s="100" t="s">
        <v>374</v>
      </c>
      <c r="I145" s="101">
        <v>78</v>
      </c>
      <c r="J145" s="113"/>
      <c r="K145" s="48"/>
      <c r="L145" s="48"/>
      <c r="M145" s="48"/>
      <c r="N145" s="48"/>
      <c r="O145" s="164"/>
    </row>
    <row r="146" spans="1:15" s="3" customFormat="1" ht="93" customHeight="1">
      <c r="A146" s="73">
        <v>1</v>
      </c>
      <c r="B146" s="122" t="s">
        <v>375</v>
      </c>
      <c r="C146" s="100" t="s">
        <v>368</v>
      </c>
      <c r="D146" s="109">
        <v>44654</v>
      </c>
      <c r="E146" s="109">
        <v>44654</v>
      </c>
      <c r="F146" s="101">
        <v>1</v>
      </c>
      <c r="G146" s="100" t="s">
        <v>376</v>
      </c>
      <c r="H146" s="100" t="s">
        <v>374</v>
      </c>
      <c r="I146" s="101">
        <v>38</v>
      </c>
      <c r="J146" s="113"/>
      <c r="K146" s="48"/>
      <c r="L146" s="48"/>
      <c r="M146" s="48"/>
      <c r="N146" s="48"/>
      <c r="O146" s="164"/>
    </row>
    <row r="147" spans="1:15" s="3" customFormat="1" ht="57.75" customHeight="1">
      <c r="A147" s="73">
        <v>1</v>
      </c>
      <c r="B147" s="122" t="s">
        <v>377</v>
      </c>
      <c r="C147" s="100" t="s">
        <v>368</v>
      </c>
      <c r="D147" s="109">
        <v>44667</v>
      </c>
      <c r="E147" s="109">
        <v>44668</v>
      </c>
      <c r="F147" s="101">
        <v>2</v>
      </c>
      <c r="G147" s="100" t="s">
        <v>378</v>
      </c>
      <c r="H147" s="100" t="s">
        <v>374</v>
      </c>
      <c r="I147" s="101">
        <v>70</v>
      </c>
      <c r="J147" s="113"/>
      <c r="K147" s="48"/>
      <c r="L147" s="48"/>
      <c r="M147" s="48"/>
      <c r="N147" s="48"/>
      <c r="O147" s="164"/>
    </row>
    <row r="148" spans="1:15" s="3" customFormat="1" ht="87" customHeight="1">
      <c r="A148" s="73">
        <v>1</v>
      </c>
      <c r="B148" s="122" t="s">
        <v>379</v>
      </c>
      <c r="C148" s="100" t="s">
        <v>368</v>
      </c>
      <c r="D148" s="109">
        <v>44674</v>
      </c>
      <c r="E148" s="109">
        <v>44675</v>
      </c>
      <c r="F148" s="101">
        <v>2</v>
      </c>
      <c r="G148" s="100" t="s">
        <v>376</v>
      </c>
      <c r="H148" s="100" t="s">
        <v>374</v>
      </c>
      <c r="I148" s="101">
        <v>72</v>
      </c>
      <c r="J148" s="113"/>
      <c r="K148" s="48"/>
      <c r="L148" s="48"/>
      <c r="M148" s="48"/>
      <c r="N148" s="48"/>
      <c r="O148" s="164"/>
    </row>
    <row r="149" spans="1:15" s="3" customFormat="1" ht="102" customHeight="1">
      <c r="A149" s="73">
        <v>1</v>
      </c>
      <c r="B149" s="100" t="s">
        <v>380</v>
      </c>
      <c r="C149" s="100" t="s">
        <v>381</v>
      </c>
      <c r="D149" s="103">
        <v>44652</v>
      </c>
      <c r="E149" s="103">
        <v>44654</v>
      </c>
      <c r="F149" s="102">
        <v>3</v>
      </c>
      <c r="G149" s="100" t="s">
        <v>382</v>
      </c>
      <c r="H149" s="100" t="s">
        <v>383</v>
      </c>
      <c r="I149" s="102">
        <v>400</v>
      </c>
      <c r="J149" s="113"/>
      <c r="K149" s="48"/>
      <c r="L149" s="48"/>
      <c r="M149" s="48"/>
      <c r="N149" s="48"/>
      <c r="O149" s="164"/>
    </row>
    <row r="150" spans="1:15" s="3" customFormat="1" ht="46.5" customHeight="1">
      <c r="A150" s="73">
        <v>1</v>
      </c>
      <c r="B150" s="100" t="s">
        <v>341</v>
      </c>
      <c r="C150" s="100" t="s">
        <v>384</v>
      </c>
      <c r="D150" s="103">
        <v>44660</v>
      </c>
      <c r="E150" s="103">
        <v>44660</v>
      </c>
      <c r="F150" s="102">
        <v>1</v>
      </c>
      <c r="G150" s="100" t="s">
        <v>385</v>
      </c>
      <c r="H150" s="100" t="s">
        <v>386</v>
      </c>
      <c r="I150" s="102">
        <v>150</v>
      </c>
      <c r="J150" s="113"/>
      <c r="K150" s="48"/>
      <c r="L150" s="48"/>
      <c r="M150" s="48"/>
      <c r="N150" s="48"/>
      <c r="O150" s="164"/>
    </row>
    <row r="151" spans="1:15" s="3" customFormat="1" ht="54.75" customHeight="1">
      <c r="A151" s="73">
        <v>1</v>
      </c>
      <c r="B151" s="100" t="s">
        <v>387</v>
      </c>
      <c r="C151" s="100" t="s">
        <v>388</v>
      </c>
      <c r="D151" s="103">
        <v>44633</v>
      </c>
      <c r="E151" s="103">
        <v>44633</v>
      </c>
      <c r="F151" s="102">
        <v>1</v>
      </c>
      <c r="G151" s="100" t="s">
        <v>389</v>
      </c>
      <c r="H151" s="100" t="s">
        <v>390</v>
      </c>
      <c r="I151" s="102">
        <v>310</v>
      </c>
      <c r="J151" s="113"/>
      <c r="K151" s="48"/>
      <c r="L151" s="48"/>
      <c r="M151" s="48"/>
      <c r="N151" s="48"/>
      <c r="O151" s="164"/>
    </row>
    <row r="152" spans="1:15" s="3" customFormat="1" ht="31.5" customHeight="1">
      <c r="A152" s="73">
        <v>1</v>
      </c>
      <c r="B152" s="100" t="s">
        <v>391</v>
      </c>
      <c r="C152" s="100" t="s">
        <v>136</v>
      </c>
      <c r="D152" s="103">
        <v>44648</v>
      </c>
      <c r="E152" s="103">
        <v>44650</v>
      </c>
      <c r="F152" s="102">
        <v>2</v>
      </c>
      <c r="G152" s="100" t="s">
        <v>194</v>
      </c>
      <c r="H152" s="100" t="s">
        <v>195</v>
      </c>
      <c r="I152" s="102">
        <v>80</v>
      </c>
      <c r="J152" s="113"/>
      <c r="K152" s="48"/>
      <c r="L152" s="48"/>
      <c r="M152" s="48"/>
      <c r="N152" s="48"/>
      <c r="O152" s="164"/>
    </row>
    <row r="153" spans="1:15" s="3" customFormat="1" ht="87" customHeight="1">
      <c r="A153" s="73">
        <v>1</v>
      </c>
      <c r="B153" s="100" t="s">
        <v>392</v>
      </c>
      <c r="C153" s="100" t="s">
        <v>136</v>
      </c>
      <c r="D153" s="103">
        <v>44645</v>
      </c>
      <c r="E153" s="103">
        <v>44647</v>
      </c>
      <c r="F153" s="102">
        <v>3</v>
      </c>
      <c r="G153" s="100" t="s">
        <v>393</v>
      </c>
      <c r="H153" s="100" t="s">
        <v>394</v>
      </c>
      <c r="I153" s="102">
        <v>100</v>
      </c>
      <c r="J153" s="113"/>
      <c r="K153" s="48"/>
      <c r="L153" s="48"/>
      <c r="M153" s="48"/>
      <c r="N153" s="48"/>
      <c r="O153" s="164"/>
    </row>
    <row r="154" spans="1:15" s="3" customFormat="1" ht="39.75" customHeight="1">
      <c r="A154" s="73">
        <v>1</v>
      </c>
      <c r="B154" s="100" t="s">
        <v>395</v>
      </c>
      <c r="C154" s="100" t="s">
        <v>136</v>
      </c>
      <c r="D154" s="103">
        <v>44650</v>
      </c>
      <c r="E154" s="103">
        <v>44652</v>
      </c>
      <c r="F154" s="102">
        <v>3</v>
      </c>
      <c r="G154" s="100" t="s">
        <v>396</v>
      </c>
      <c r="H154" s="100" t="s">
        <v>397</v>
      </c>
      <c r="I154" s="102">
        <v>100</v>
      </c>
      <c r="J154" s="113"/>
      <c r="K154" s="48"/>
      <c r="L154" s="48"/>
      <c r="M154" s="48"/>
      <c r="N154" s="48"/>
      <c r="O154" s="164"/>
    </row>
    <row r="155" spans="1:15" s="3" customFormat="1" ht="42" customHeight="1">
      <c r="A155" s="73">
        <v>1</v>
      </c>
      <c r="B155" s="100" t="s">
        <v>398</v>
      </c>
      <c r="C155" s="100" t="s">
        <v>136</v>
      </c>
      <c r="D155" s="103">
        <v>44659</v>
      </c>
      <c r="E155" s="103">
        <v>44661</v>
      </c>
      <c r="F155" s="102">
        <v>3</v>
      </c>
      <c r="G155" s="100" t="s">
        <v>399</v>
      </c>
      <c r="H155" s="100" t="s">
        <v>400</v>
      </c>
      <c r="I155" s="102">
        <v>300</v>
      </c>
      <c r="J155" s="113"/>
      <c r="K155" s="48"/>
      <c r="L155" s="48"/>
      <c r="M155" s="48"/>
      <c r="N155" s="48"/>
      <c r="O155" s="164"/>
    </row>
    <row r="156" spans="1:15" s="3" customFormat="1" ht="37.5" customHeight="1">
      <c r="A156" s="73">
        <v>1</v>
      </c>
      <c r="B156" s="100" t="s">
        <v>401</v>
      </c>
      <c r="C156" s="100" t="s">
        <v>136</v>
      </c>
      <c r="D156" s="103">
        <v>44680</v>
      </c>
      <c r="E156" s="103">
        <v>44681</v>
      </c>
      <c r="F156" s="102">
        <v>2</v>
      </c>
      <c r="G156" s="100" t="s">
        <v>402</v>
      </c>
      <c r="H156" s="100" t="s">
        <v>403</v>
      </c>
      <c r="I156" s="102">
        <v>250</v>
      </c>
      <c r="J156" s="113"/>
      <c r="K156" s="48"/>
      <c r="L156" s="48"/>
      <c r="M156" s="48"/>
      <c r="N156" s="48"/>
      <c r="O156" s="164"/>
    </row>
    <row r="157" spans="1:15" s="3" customFormat="1" ht="63.75" customHeight="1">
      <c r="A157" s="73">
        <v>1</v>
      </c>
      <c r="B157" s="100" t="s">
        <v>404</v>
      </c>
      <c r="C157" s="100" t="s">
        <v>107</v>
      </c>
      <c r="D157" s="103">
        <v>44653</v>
      </c>
      <c r="E157" s="103">
        <v>44654</v>
      </c>
      <c r="F157" s="102">
        <v>2</v>
      </c>
      <c r="G157" s="100" t="s">
        <v>405</v>
      </c>
      <c r="H157" s="100" t="s">
        <v>406</v>
      </c>
      <c r="I157" s="102">
        <v>151</v>
      </c>
      <c r="J157" s="113"/>
      <c r="K157" s="48"/>
      <c r="L157" s="48"/>
      <c r="M157" s="48"/>
      <c r="N157" s="48"/>
      <c r="O157" s="164"/>
    </row>
    <row r="158" spans="1:15" s="3" customFormat="1" ht="70.5" customHeight="1">
      <c r="A158" s="73">
        <v>1</v>
      </c>
      <c r="B158" s="100" t="s">
        <v>407</v>
      </c>
      <c r="C158" s="100" t="s">
        <v>408</v>
      </c>
      <c r="D158" s="103">
        <v>44659</v>
      </c>
      <c r="E158" s="103">
        <v>44662</v>
      </c>
      <c r="F158" s="102">
        <v>3</v>
      </c>
      <c r="G158" s="100" t="s">
        <v>409</v>
      </c>
      <c r="H158" s="100" t="s">
        <v>410</v>
      </c>
      <c r="I158" s="102">
        <v>30</v>
      </c>
      <c r="J158" s="113"/>
      <c r="K158" s="48"/>
      <c r="L158" s="48"/>
      <c r="M158" s="48"/>
      <c r="N158" s="48"/>
      <c r="O158" s="164"/>
    </row>
    <row r="159" spans="1:15" s="3" customFormat="1" ht="63" customHeight="1">
      <c r="A159" s="73">
        <v>1</v>
      </c>
      <c r="B159" s="100" t="s">
        <v>411</v>
      </c>
      <c r="C159" s="100" t="s">
        <v>408</v>
      </c>
      <c r="D159" s="103">
        <v>44674</v>
      </c>
      <c r="E159" s="103">
        <v>44676</v>
      </c>
      <c r="F159" s="102">
        <v>2</v>
      </c>
      <c r="G159" s="100" t="s">
        <v>409</v>
      </c>
      <c r="H159" s="100" t="s">
        <v>410</v>
      </c>
      <c r="I159" s="102">
        <v>40</v>
      </c>
      <c r="J159" s="113"/>
      <c r="K159" s="48"/>
      <c r="L159" s="48"/>
      <c r="M159" s="48"/>
      <c r="N159" s="48"/>
      <c r="O159" s="164"/>
    </row>
    <row r="160" spans="1:15" s="3" customFormat="1" ht="93.75" customHeight="1">
      <c r="A160" s="73">
        <v>1</v>
      </c>
      <c r="B160" s="100" t="s">
        <v>412</v>
      </c>
      <c r="C160" s="100" t="s">
        <v>413</v>
      </c>
      <c r="D160" s="103">
        <v>44673</v>
      </c>
      <c r="E160" s="103">
        <v>44674</v>
      </c>
      <c r="F160" s="102">
        <v>3</v>
      </c>
      <c r="G160" s="100" t="s">
        <v>414</v>
      </c>
      <c r="H160" s="100" t="s">
        <v>415</v>
      </c>
      <c r="I160" s="102">
        <v>300</v>
      </c>
      <c r="J160" s="113"/>
      <c r="K160" s="48"/>
      <c r="L160" s="48"/>
      <c r="M160" s="48"/>
      <c r="N160" s="48"/>
      <c r="O160" s="164"/>
    </row>
    <row r="161" spans="1:15" s="3" customFormat="1" ht="53.25" customHeight="1">
      <c r="A161" s="73">
        <v>1</v>
      </c>
      <c r="B161" s="100" t="s">
        <v>416</v>
      </c>
      <c r="C161" s="100" t="s">
        <v>68</v>
      </c>
      <c r="D161" s="103">
        <v>44644</v>
      </c>
      <c r="E161" s="103">
        <v>44648</v>
      </c>
      <c r="F161" s="102">
        <v>5</v>
      </c>
      <c r="G161" s="100" t="s">
        <v>417</v>
      </c>
      <c r="H161" s="100" t="s">
        <v>418</v>
      </c>
      <c r="I161" s="102">
        <v>80</v>
      </c>
      <c r="J161" s="113"/>
      <c r="K161" s="48"/>
      <c r="L161" s="48"/>
      <c r="M161" s="48"/>
      <c r="N161" s="48"/>
      <c r="O161" s="164"/>
    </row>
    <row r="162" spans="1:15" s="3" customFormat="1" ht="33.75" customHeight="1">
      <c r="A162" s="73">
        <v>1</v>
      </c>
      <c r="B162" s="100" t="s">
        <v>419</v>
      </c>
      <c r="C162" s="100" t="s">
        <v>126</v>
      </c>
      <c r="D162" s="103">
        <v>44656</v>
      </c>
      <c r="E162" s="103">
        <v>44659</v>
      </c>
      <c r="F162" s="102">
        <v>3</v>
      </c>
      <c r="G162" s="100" t="s">
        <v>420</v>
      </c>
      <c r="H162" s="100" t="s">
        <v>421</v>
      </c>
      <c r="I162" s="102">
        <v>120</v>
      </c>
      <c r="J162" s="113"/>
      <c r="K162" s="48"/>
      <c r="L162" s="48"/>
      <c r="M162" s="48"/>
      <c r="N162" s="48"/>
      <c r="O162" s="164"/>
    </row>
    <row r="163" spans="1:15" s="3" customFormat="1" ht="33.75" customHeight="1">
      <c r="A163" s="73">
        <v>1</v>
      </c>
      <c r="B163" s="100" t="s">
        <v>422</v>
      </c>
      <c r="C163" s="100" t="s">
        <v>126</v>
      </c>
      <c r="D163" s="103">
        <v>44649</v>
      </c>
      <c r="E163" s="103">
        <v>44649</v>
      </c>
      <c r="F163" s="102">
        <v>1</v>
      </c>
      <c r="G163" s="100" t="s">
        <v>423</v>
      </c>
      <c r="H163" s="100" t="s">
        <v>421</v>
      </c>
      <c r="I163" s="102">
        <v>150</v>
      </c>
      <c r="J163" s="113"/>
      <c r="K163" s="48"/>
      <c r="L163" s="48"/>
      <c r="M163" s="48"/>
      <c r="N163" s="48"/>
      <c r="O163" s="164"/>
    </row>
    <row r="164" spans="1:15" s="3" customFormat="1" ht="38.25" customHeight="1">
      <c r="A164" s="73">
        <v>1</v>
      </c>
      <c r="B164" s="100" t="s">
        <v>424</v>
      </c>
      <c r="C164" s="100" t="s">
        <v>126</v>
      </c>
      <c r="D164" s="103">
        <v>44669</v>
      </c>
      <c r="E164" s="103">
        <v>44669</v>
      </c>
      <c r="F164" s="102">
        <v>1</v>
      </c>
      <c r="G164" s="100" t="s">
        <v>425</v>
      </c>
      <c r="H164" s="100" t="s">
        <v>426</v>
      </c>
      <c r="I164" s="102">
        <v>120</v>
      </c>
      <c r="J164" s="113"/>
      <c r="K164" s="48"/>
      <c r="L164" s="48"/>
      <c r="M164" s="48"/>
      <c r="N164" s="48"/>
      <c r="O164" s="164"/>
    </row>
    <row r="165" spans="1:15" s="3" customFormat="1" ht="78.75" customHeight="1">
      <c r="A165" s="73">
        <v>1</v>
      </c>
      <c r="B165" s="106" t="s">
        <v>427</v>
      </c>
      <c r="C165" s="106" t="s">
        <v>64</v>
      </c>
      <c r="D165" s="107">
        <v>44638</v>
      </c>
      <c r="E165" s="107">
        <v>44640</v>
      </c>
      <c r="F165" s="108">
        <v>2</v>
      </c>
      <c r="G165" s="106" t="s">
        <v>133</v>
      </c>
      <c r="H165" s="106" t="s">
        <v>134</v>
      </c>
      <c r="I165" s="108">
        <v>210</v>
      </c>
      <c r="J165" s="113"/>
      <c r="K165" s="48"/>
      <c r="L165" s="48"/>
      <c r="M165" s="48"/>
      <c r="N165" s="48"/>
      <c r="O165" s="164"/>
    </row>
    <row r="166" spans="1:15" s="3" customFormat="1" ht="51" customHeight="1">
      <c r="A166" s="73">
        <v>1</v>
      </c>
      <c r="B166" s="100" t="s">
        <v>428</v>
      </c>
      <c r="C166" s="100" t="s">
        <v>64</v>
      </c>
      <c r="D166" s="103">
        <v>44639</v>
      </c>
      <c r="E166" s="103">
        <v>44639</v>
      </c>
      <c r="F166" s="102">
        <v>1</v>
      </c>
      <c r="G166" s="100" t="s">
        <v>429</v>
      </c>
      <c r="H166" s="100" t="s">
        <v>430</v>
      </c>
      <c r="I166" s="102">
        <v>238</v>
      </c>
      <c r="J166" s="113"/>
      <c r="K166" s="48"/>
      <c r="L166" s="48"/>
      <c r="M166" s="48"/>
      <c r="N166" s="48"/>
      <c r="O166" s="164"/>
    </row>
    <row r="167" spans="1:15" s="3" customFormat="1" ht="92.25" customHeight="1">
      <c r="A167" s="73">
        <v>1</v>
      </c>
      <c r="B167" s="100" t="s">
        <v>431</v>
      </c>
      <c r="C167" s="100" t="s">
        <v>64</v>
      </c>
      <c r="D167" s="103">
        <v>44652</v>
      </c>
      <c r="E167" s="103">
        <v>44653</v>
      </c>
      <c r="F167" s="102">
        <v>2</v>
      </c>
      <c r="G167" s="100" t="s">
        <v>432</v>
      </c>
      <c r="H167" s="100" t="s">
        <v>433</v>
      </c>
      <c r="I167" s="102">
        <v>190</v>
      </c>
      <c r="J167" s="113"/>
      <c r="K167" s="48"/>
      <c r="L167" s="48"/>
      <c r="M167" s="48"/>
      <c r="N167" s="48"/>
      <c r="O167" s="164"/>
    </row>
    <row r="168" spans="1:15" s="3" customFormat="1" ht="104.25" customHeight="1">
      <c r="A168" s="73">
        <v>1</v>
      </c>
      <c r="B168" s="100" t="s">
        <v>434</v>
      </c>
      <c r="C168" s="100" t="s">
        <v>64</v>
      </c>
      <c r="D168" s="103">
        <v>44646</v>
      </c>
      <c r="E168" s="103">
        <v>44646</v>
      </c>
      <c r="F168" s="102">
        <v>1</v>
      </c>
      <c r="G168" s="100" t="s">
        <v>435</v>
      </c>
      <c r="H168" s="100" t="s">
        <v>436</v>
      </c>
      <c r="I168" s="102">
        <v>201</v>
      </c>
      <c r="J168" s="113"/>
      <c r="K168" s="48"/>
      <c r="L168" s="48"/>
      <c r="M168" s="48"/>
      <c r="N168" s="48"/>
      <c r="O168" s="164"/>
    </row>
    <row r="169" spans="1:15" s="3" customFormat="1" ht="68.25" customHeight="1">
      <c r="A169" s="73">
        <v>1</v>
      </c>
      <c r="B169" s="100" t="s">
        <v>437</v>
      </c>
      <c r="C169" s="120" t="s">
        <v>73</v>
      </c>
      <c r="D169" s="103">
        <v>44680</v>
      </c>
      <c r="E169" s="103">
        <v>44683</v>
      </c>
      <c r="F169" s="102">
        <v>4</v>
      </c>
      <c r="G169" s="100" t="s">
        <v>438</v>
      </c>
      <c r="H169" s="100" t="s">
        <v>439</v>
      </c>
      <c r="I169" s="102">
        <v>200</v>
      </c>
      <c r="J169" s="113"/>
      <c r="K169" s="48"/>
      <c r="L169" s="48"/>
      <c r="M169" s="48"/>
      <c r="N169" s="48"/>
      <c r="O169" s="164"/>
    </row>
    <row r="170" spans="1:15" s="3" customFormat="1" ht="85.5" customHeight="1">
      <c r="A170" s="73">
        <v>1</v>
      </c>
      <c r="B170" s="100" t="s">
        <v>440</v>
      </c>
      <c r="C170" s="120" t="s">
        <v>73</v>
      </c>
      <c r="D170" s="103">
        <v>44668</v>
      </c>
      <c r="E170" s="103">
        <v>44671</v>
      </c>
      <c r="F170" s="102">
        <v>3</v>
      </c>
      <c r="G170" s="100" t="s">
        <v>441</v>
      </c>
      <c r="H170" s="100" t="s">
        <v>442</v>
      </c>
      <c r="I170" s="102">
        <v>367</v>
      </c>
      <c r="J170" s="113"/>
      <c r="K170" s="48"/>
      <c r="L170" s="48"/>
      <c r="M170" s="48"/>
      <c r="N170" s="48"/>
      <c r="O170" s="164"/>
    </row>
    <row r="171" spans="1:15" s="3" customFormat="1" ht="94.5" customHeight="1">
      <c r="A171" s="73">
        <v>1</v>
      </c>
      <c r="B171" s="100" t="s">
        <v>443</v>
      </c>
      <c r="C171" s="120" t="s">
        <v>73</v>
      </c>
      <c r="D171" s="103">
        <v>44652</v>
      </c>
      <c r="E171" s="103">
        <v>44654</v>
      </c>
      <c r="F171" s="102">
        <v>3</v>
      </c>
      <c r="G171" s="100" t="s">
        <v>444</v>
      </c>
      <c r="H171" s="100" t="s">
        <v>445</v>
      </c>
      <c r="I171" s="102">
        <v>433</v>
      </c>
      <c r="J171" s="113"/>
      <c r="K171" s="48"/>
      <c r="L171" s="48"/>
      <c r="M171" s="48"/>
      <c r="N171" s="48"/>
      <c r="O171" s="164"/>
    </row>
    <row r="172" spans="1:15" s="3" customFormat="1" ht="17.25" customHeight="1">
      <c r="A172" s="123">
        <f>SUM(A105:A171)</f>
        <v>67</v>
      </c>
      <c r="B172" s="123"/>
      <c r="C172" s="123"/>
      <c r="D172" s="123"/>
      <c r="E172" s="123"/>
      <c r="F172" s="123">
        <f t="shared" ref="F172:I172" si="1">SUM(F105:F171)</f>
        <v>167</v>
      </c>
      <c r="G172" s="123"/>
      <c r="H172" s="123"/>
      <c r="I172" s="123">
        <f t="shared" si="1"/>
        <v>9472</v>
      </c>
      <c r="J172" s="138"/>
      <c r="K172" s="137"/>
      <c r="L172" s="137"/>
      <c r="M172" s="137"/>
      <c r="N172" s="137"/>
      <c r="O172" s="165"/>
    </row>
    <row r="173" spans="1:15" s="3" customFormat="1" ht="28.5" customHeight="1">
      <c r="A173" s="99" t="s">
        <v>115</v>
      </c>
      <c r="B173" s="211" t="s">
        <v>108</v>
      </c>
      <c r="C173" s="212"/>
      <c r="D173" s="213"/>
      <c r="E173" s="61"/>
      <c r="F173" s="61"/>
      <c r="G173" s="61"/>
      <c r="H173" s="61"/>
      <c r="I173" s="61"/>
      <c r="J173" s="66"/>
      <c r="K173" s="48"/>
      <c r="L173" s="48"/>
      <c r="M173" s="48"/>
      <c r="N173" s="48"/>
      <c r="O173" s="164"/>
    </row>
    <row r="174" spans="1:15" s="3" customFormat="1" ht="101.25">
      <c r="A174" s="75">
        <v>1</v>
      </c>
      <c r="B174" s="100" t="s">
        <v>446</v>
      </c>
      <c r="C174" s="100" t="s">
        <v>105</v>
      </c>
      <c r="D174" s="103">
        <v>44681</v>
      </c>
      <c r="E174" s="103">
        <v>44686</v>
      </c>
      <c r="F174" s="102">
        <v>6</v>
      </c>
      <c r="G174" s="100" t="s">
        <v>110</v>
      </c>
      <c r="H174" s="100" t="s">
        <v>111</v>
      </c>
      <c r="I174" s="102">
        <v>3</v>
      </c>
      <c r="J174" s="102">
        <v>2</v>
      </c>
      <c r="K174" s="48"/>
      <c r="L174" s="48"/>
      <c r="M174" s="48"/>
      <c r="N174" s="48"/>
      <c r="O174" s="164"/>
    </row>
    <row r="175" spans="1:15" s="3" customFormat="1" ht="22.5">
      <c r="A175" s="75">
        <v>1</v>
      </c>
      <c r="B175" s="100" t="s">
        <v>447</v>
      </c>
      <c r="C175" s="100" t="s">
        <v>245</v>
      </c>
      <c r="D175" s="103">
        <v>44610</v>
      </c>
      <c r="E175" s="103">
        <v>44613</v>
      </c>
      <c r="F175" s="102">
        <v>3</v>
      </c>
      <c r="G175" s="100" t="s">
        <v>448</v>
      </c>
      <c r="H175" s="100" t="s">
        <v>449</v>
      </c>
      <c r="I175" s="102">
        <v>1</v>
      </c>
      <c r="J175" s="102"/>
      <c r="K175" s="48"/>
      <c r="L175" s="48"/>
      <c r="M175" s="48"/>
      <c r="N175" s="48"/>
      <c r="O175" s="164"/>
    </row>
    <row r="176" spans="1:15" s="3" customFormat="1" ht="20.25" customHeight="1">
      <c r="A176" s="124">
        <f>SUM(A174:A175)</f>
        <v>2</v>
      </c>
      <c r="B176" s="124"/>
      <c r="C176" s="124"/>
      <c r="D176" s="124"/>
      <c r="E176" s="124"/>
      <c r="F176" s="124">
        <f>SUM(F174:F175)</f>
        <v>9</v>
      </c>
      <c r="G176" s="124"/>
      <c r="H176" s="124"/>
      <c r="I176" s="124">
        <f>SUM(I174:I175)</f>
        <v>4</v>
      </c>
      <c r="J176" s="124">
        <f>SUM(J174:J175)</f>
        <v>2</v>
      </c>
      <c r="K176" s="137"/>
      <c r="L176" s="137"/>
      <c r="M176" s="137"/>
      <c r="N176" s="137"/>
      <c r="O176" s="165"/>
    </row>
    <row r="177" spans="1:15" s="3" customFormat="1" ht="35.25" customHeight="1">
      <c r="A177" s="76" t="s">
        <v>34</v>
      </c>
      <c r="B177" s="182" t="s">
        <v>35</v>
      </c>
      <c r="C177" s="182"/>
      <c r="D177" s="182"/>
      <c r="E177" s="77"/>
      <c r="F177" s="78"/>
      <c r="G177" s="79"/>
      <c r="H177" s="68"/>
      <c r="I177" s="80"/>
      <c r="J177" s="69"/>
      <c r="K177" s="81"/>
      <c r="L177" s="81"/>
      <c r="M177" s="81"/>
      <c r="N177" s="81"/>
      <c r="O177" s="166"/>
    </row>
    <row r="178" spans="1:15" s="3" customFormat="1" ht="49.5" customHeight="1">
      <c r="A178" s="64">
        <v>1</v>
      </c>
      <c r="B178" s="100" t="s">
        <v>450</v>
      </c>
      <c r="C178" s="121" t="s">
        <v>451</v>
      </c>
      <c r="D178" s="109">
        <v>44641</v>
      </c>
      <c r="E178" s="109">
        <v>44646</v>
      </c>
      <c r="F178" s="101">
        <v>4</v>
      </c>
      <c r="G178" s="121" t="s">
        <v>110</v>
      </c>
      <c r="H178" s="101" t="s">
        <v>452</v>
      </c>
      <c r="I178" s="101">
        <v>5</v>
      </c>
      <c r="J178" s="101">
        <v>1</v>
      </c>
      <c r="K178" s="27"/>
      <c r="L178" s="143">
        <v>1</v>
      </c>
      <c r="M178" s="143">
        <v>2</v>
      </c>
      <c r="N178" s="143">
        <v>3</v>
      </c>
      <c r="O178" s="167" t="s">
        <v>545</v>
      </c>
    </row>
    <row r="179" spans="1:15" s="3" customFormat="1" ht="50.25" customHeight="1">
      <c r="A179" s="64">
        <v>1</v>
      </c>
      <c r="B179" s="100" t="s">
        <v>453</v>
      </c>
      <c r="C179" s="121" t="s">
        <v>204</v>
      </c>
      <c r="D179" s="109">
        <v>44634</v>
      </c>
      <c r="E179" s="109">
        <v>44641</v>
      </c>
      <c r="F179" s="101">
        <v>6</v>
      </c>
      <c r="G179" s="100" t="s">
        <v>454</v>
      </c>
      <c r="H179" s="102" t="s">
        <v>208</v>
      </c>
      <c r="I179" s="101">
        <v>2</v>
      </c>
      <c r="J179" s="101"/>
      <c r="K179" s="27"/>
      <c r="L179" s="143">
        <v>2</v>
      </c>
      <c r="M179" s="143">
        <v>1</v>
      </c>
      <c r="N179" s="143">
        <v>3</v>
      </c>
      <c r="O179" s="168" t="s">
        <v>546</v>
      </c>
    </row>
    <row r="180" spans="1:15" s="3" customFormat="1" ht="53.25" customHeight="1">
      <c r="A180" s="64">
        <v>1</v>
      </c>
      <c r="B180" s="100" t="s">
        <v>455</v>
      </c>
      <c r="C180" s="100" t="s">
        <v>120</v>
      </c>
      <c r="D180" s="109">
        <v>44669</v>
      </c>
      <c r="E180" s="109">
        <v>44671</v>
      </c>
      <c r="F180" s="101">
        <v>3</v>
      </c>
      <c r="G180" s="100" t="s">
        <v>121</v>
      </c>
      <c r="H180" s="100" t="s">
        <v>122</v>
      </c>
      <c r="I180" s="101">
        <v>1</v>
      </c>
      <c r="J180" s="101">
        <v>1</v>
      </c>
      <c r="K180" s="27"/>
      <c r="L180" s="27"/>
      <c r="M180" s="27"/>
      <c r="N180" s="27"/>
      <c r="O180" s="169"/>
    </row>
    <row r="181" spans="1:15" s="3" customFormat="1" ht="42.75" customHeight="1">
      <c r="A181" s="73">
        <v>1</v>
      </c>
      <c r="B181" s="100" t="s">
        <v>456</v>
      </c>
      <c r="C181" s="100" t="s">
        <v>213</v>
      </c>
      <c r="D181" s="109">
        <v>44643</v>
      </c>
      <c r="E181" s="109">
        <v>44649</v>
      </c>
      <c r="F181" s="101">
        <v>6</v>
      </c>
      <c r="G181" s="102" t="s">
        <v>214</v>
      </c>
      <c r="H181" s="100" t="s">
        <v>215</v>
      </c>
      <c r="I181" s="101">
        <v>1</v>
      </c>
      <c r="J181" s="101"/>
      <c r="K181" s="27"/>
      <c r="L181" s="27"/>
      <c r="M181" s="27"/>
      <c r="N181" s="27"/>
      <c r="O181" s="169"/>
    </row>
    <row r="182" spans="1:15" s="3" customFormat="1" ht="57.75" customHeight="1">
      <c r="A182" s="64">
        <v>1</v>
      </c>
      <c r="B182" s="100" t="s">
        <v>457</v>
      </c>
      <c r="C182" s="100" t="s">
        <v>458</v>
      </c>
      <c r="D182" s="109">
        <v>44600</v>
      </c>
      <c r="E182" s="109">
        <v>44606</v>
      </c>
      <c r="F182" s="101">
        <v>5</v>
      </c>
      <c r="G182" s="102" t="s">
        <v>101</v>
      </c>
      <c r="H182" s="100" t="s">
        <v>459</v>
      </c>
      <c r="I182" s="101">
        <v>2</v>
      </c>
      <c r="J182" s="101">
        <v>2</v>
      </c>
      <c r="K182" s="143">
        <v>1</v>
      </c>
      <c r="L182" s="143">
        <v>1</v>
      </c>
      <c r="M182" s="143"/>
      <c r="N182" s="143">
        <v>2</v>
      </c>
      <c r="O182" s="168" t="s">
        <v>547</v>
      </c>
    </row>
    <row r="183" spans="1:15" s="3" customFormat="1" ht="33.75">
      <c r="A183" s="64">
        <v>1</v>
      </c>
      <c r="B183" s="100" t="s">
        <v>460</v>
      </c>
      <c r="C183" s="100" t="s">
        <v>109</v>
      </c>
      <c r="D183" s="109">
        <v>44621</v>
      </c>
      <c r="E183" s="109">
        <v>44626</v>
      </c>
      <c r="F183" s="101">
        <v>6</v>
      </c>
      <c r="G183" s="100" t="s">
        <v>461</v>
      </c>
      <c r="H183" s="102" t="s">
        <v>462</v>
      </c>
      <c r="I183" s="101">
        <v>5</v>
      </c>
      <c r="J183" s="101">
        <v>2</v>
      </c>
      <c r="K183" s="143"/>
      <c r="L183" s="143"/>
      <c r="M183" s="143"/>
      <c r="N183" s="143"/>
      <c r="O183" s="168"/>
    </row>
    <row r="184" spans="1:15" s="3" customFormat="1" ht="33.75">
      <c r="A184" s="64">
        <v>1</v>
      </c>
      <c r="B184" s="100" t="s">
        <v>463</v>
      </c>
      <c r="C184" s="100" t="s">
        <v>109</v>
      </c>
      <c r="D184" s="109">
        <v>44632</v>
      </c>
      <c r="E184" s="109">
        <v>44637</v>
      </c>
      <c r="F184" s="101">
        <v>5</v>
      </c>
      <c r="G184" s="100" t="s">
        <v>464</v>
      </c>
      <c r="H184" s="102" t="s">
        <v>462</v>
      </c>
      <c r="I184" s="101">
        <v>6</v>
      </c>
      <c r="J184" s="101">
        <v>1</v>
      </c>
      <c r="K184" s="85"/>
      <c r="L184" s="85"/>
      <c r="M184" s="143">
        <v>1</v>
      </c>
      <c r="N184" s="143">
        <v>1</v>
      </c>
      <c r="O184" s="168" t="s">
        <v>548</v>
      </c>
    </row>
    <row r="185" spans="1:15" s="3" customFormat="1" ht="37.5" customHeight="1">
      <c r="A185" s="64">
        <v>1</v>
      </c>
      <c r="B185" s="122" t="s">
        <v>465</v>
      </c>
      <c r="C185" s="100" t="s">
        <v>109</v>
      </c>
      <c r="D185" s="109">
        <v>44673</v>
      </c>
      <c r="E185" s="109">
        <v>44680</v>
      </c>
      <c r="F185" s="101">
        <v>5</v>
      </c>
      <c r="G185" s="100" t="s">
        <v>466</v>
      </c>
      <c r="H185" s="102" t="s">
        <v>462</v>
      </c>
      <c r="I185" s="101">
        <v>4</v>
      </c>
      <c r="J185" s="101">
        <v>1</v>
      </c>
      <c r="K185" s="143">
        <v>2</v>
      </c>
      <c r="L185" s="27"/>
      <c r="M185" s="85"/>
      <c r="N185" s="143">
        <v>2</v>
      </c>
      <c r="O185" s="168" t="s">
        <v>549</v>
      </c>
    </row>
    <row r="186" spans="1:15" s="3" customFormat="1" ht="22.5">
      <c r="A186" s="64">
        <v>1</v>
      </c>
      <c r="B186" s="100" t="s">
        <v>467</v>
      </c>
      <c r="C186" s="100" t="s">
        <v>96</v>
      </c>
      <c r="D186" s="109">
        <v>44676</v>
      </c>
      <c r="E186" s="109">
        <v>44681</v>
      </c>
      <c r="F186" s="101">
        <v>6</v>
      </c>
      <c r="G186" s="100" t="s">
        <v>97</v>
      </c>
      <c r="H186" s="102" t="s">
        <v>98</v>
      </c>
      <c r="I186" s="101">
        <v>3</v>
      </c>
      <c r="J186" s="101">
        <v>1</v>
      </c>
      <c r="K186" s="27"/>
      <c r="L186" s="27"/>
      <c r="M186" s="27"/>
      <c r="N186" s="27"/>
      <c r="O186" s="169"/>
    </row>
    <row r="187" spans="1:15" s="3" customFormat="1" ht="67.5">
      <c r="A187" s="64">
        <v>1</v>
      </c>
      <c r="B187" s="100" t="s">
        <v>468</v>
      </c>
      <c r="C187" s="100" t="s">
        <v>96</v>
      </c>
      <c r="D187" s="109">
        <v>44641</v>
      </c>
      <c r="E187" s="109">
        <v>44641</v>
      </c>
      <c r="F187" s="101">
        <v>1</v>
      </c>
      <c r="G187" s="100" t="s">
        <v>469</v>
      </c>
      <c r="H187" s="100" t="s">
        <v>123</v>
      </c>
      <c r="I187" s="101">
        <v>3</v>
      </c>
      <c r="J187" s="101">
        <v>1</v>
      </c>
      <c r="K187" s="27"/>
      <c r="L187" s="27"/>
      <c r="M187" s="27"/>
      <c r="N187" s="27"/>
      <c r="O187" s="169"/>
    </row>
    <row r="188" spans="1:15" s="3" customFormat="1" ht="56.25">
      <c r="A188" s="64">
        <v>1</v>
      </c>
      <c r="B188" s="106" t="s">
        <v>470</v>
      </c>
      <c r="C188" s="100" t="s">
        <v>124</v>
      </c>
      <c r="D188" s="109">
        <v>44655</v>
      </c>
      <c r="E188" s="109">
        <v>44658</v>
      </c>
      <c r="F188" s="101">
        <v>4</v>
      </c>
      <c r="G188" s="100" t="s">
        <v>241</v>
      </c>
      <c r="H188" s="100" t="s">
        <v>125</v>
      </c>
      <c r="I188" s="101">
        <v>10</v>
      </c>
      <c r="J188" s="101">
        <v>2</v>
      </c>
      <c r="K188" s="143">
        <v>1</v>
      </c>
      <c r="L188" s="143"/>
      <c r="M188" s="143">
        <v>6</v>
      </c>
      <c r="N188" s="143">
        <v>7</v>
      </c>
      <c r="O188" s="169" t="s">
        <v>557</v>
      </c>
    </row>
    <row r="189" spans="1:15" s="3" customFormat="1" ht="33.75">
      <c r="A189" s="64">
        <v>1</v>
      </c>
      <c r="B189" s="106" t="s">
        <v>112</v>
      </c>
      <c r="C189" s="100" t="s">
        <v>130</v>
      </c>
      <c r="D189" s="109">
        <v>44588</v>
      </c>
      <c r="E189" s="109">
        <v>44593</v>
      </c>
      <c r="F189" s="101">
        <v>3</v>
      </c>
      <c r="G189" s="100" t="s">
        <v>110</v>
      </c>
      <c r="H189" s="100" t="s">
        <v>471</v>
      </c>
      <c r="I189" s="101">
        <v>10</v>
      </c>
      <c r="J189" s="101">
        <v>3</v>
      </c>
      <c r="K189" s="143">
        <v>1</v>
      </c>
      <c r="L189" s="143"/>
      <c r="M189" s="143"/>
      <c r="N189" s="143">
        <v>1</v>
      </c>
      <c r="O189" s="169" t="s">
        <v>561</v>
      </c>
    </row>
    <row r="190" spans="1:15" s="3" customFormat="1" ht="33.75">
      <c r="A190" s="64">
        <v>1</v>
      </c>
      <c r="B190" s="100" t="s">
        <v>137</v>
      </c>
      <c r="C190" s="100" t="s">
        <v>472</v>
      </c>
      <c r="D190" s="109">
        <v>44626</v>
      </c>
      <c r="E190" s="109">
        <v>44630</v>
      </c>
      <c r="F190" s="101">
        <v>2</v>
      </c>
      <c r="G190" s="100" t="s">
        <v>473</v>
      </c>
      <c r="H190" s="100" t="s">
        <v>474</v>
      </c>
      <c r="I190" s="101">
        <v>12</v>
      </c>
      <c r="J190" s="101"/>
      <c r="K190" s="27"/>
      <c r="L190" s="27"/>
      <c r="M190" s="27"/>
      <c r="N190" s="27"/>
      <c r="O190" s="169"/>
    </row>
    <row r="191" spans="1:15" s="3" customFormat="1" ht="60.75" customHeight="1">
      <c r="A191" s="64">
        <v>1</v>
      </c>
      <c r="B191" s="100" t="s">
        <v>475</v>
      </c>
      <c r="C191" s="100" t="s">
        <v>81</v>
      </c>
      <c r="D191" s="109">
        <v>44642</v>
      </c>
      <c r="E191" s="109">
        <v>44647</v>
      </c>
      <c r="F191" s="101">
        <v>5</v>
      </c>
      <c r="G191" s="100" t="s">
        <v>476</v>
      </c>
      <c r="H191" s="100" t="s">
        <v>477</v>
      </c>
      <c r="I191" s="101">
        <v>5</v>
      </c>
      <c r="J191" s="101">
        <v>1</v>
      </c>
      <c r="K191" s="143">
        <v>1</v>
      </c>
      <c r="L191" s="143">
        <v>2</v>
      </c>
      <c r="M191" s="143">
        <v>2</v>
      </c>
      <c r="N191" s="143">
        <v>5</v>
      </c>
      <c r="O191" s="169" t="s">
        <v>550</v>
      </c>
    </row>
    <row r="192" spans="1:15" s="3" customFormat="1" ht="56.25">
      <c r="A192" s="64">
        <v>1</v>
      </c>
      <c r="B192" s="100" t="s">
        <v>75</v>
      </c>
      <c r="C192" s="100" t="s">
        <v>99</v>
      </c>
      <c r="D192" s="109">
        <v>44645</v>
      </c>
      <c r="E192" s="109">
        <v>44652</v>
      </c>
      <c r="F192" s="101">
        <v>8</v>
      </c>
      <c r="G192" s="100" t="s">
        <v>478</v>
      </c>
      <c r="H192" s="100" t="s">
        <v>100</v>
      </c>
      <c r="I192" s="101">
        <v>4</v>
      </c>
      <c r="J192" s="101">
        <v>3</v>
      </c>
      <c r="K192" s="27"/>
      <c r="L192" s="27"/>
      <c r="M192" s="143">
        <v>1</v>
      </c>
      <c r="N192" s="143">
        <v>1</v>
      </c>
      <c r="O192" s="169" t="s">
        <v>553</v>
      </c>
    </row>
    <row r="193" spans="1:15" s="3" customFormat="1" ht="67.5">
      <c r="A193" s="64">
        <v>1</v>
      </c>
      <c r="B193" s="100" t="s">
        <v>479</v>
      </c>
      <c r="C193" s="100" t="s">
        <v>99</v>
      </c>
      <c r="D193" s="109">
        <v>44654</v>
      </c>
      <c r="E193" s="109">
        <v>44663</v>
      </c>
      <c r="F193" s="101">
        <v>7</v>
      </c>
      <c r="G193" s="100" t="s">
        <v>480</v>
      </c>
      <c r="H193" s="100" t="s">
        <v>100</v>
      </c>
      <c r="I193" s="101">
        <v>3</v>
      </c>
      <c r="J193" s="101">
        <v>3</v>
      </c>
      <c r="K193" s="143"/>
      <c r="L193" s="143">
        <v>2</v>
      </c>
      <c r="M193" s="143">
        <v>2</v>
      </c>
      <c r="N193" s="143">
        <v>4</v>
      </c>
      <c r="O193" s="169" t="s">
        <v>562</v>
      </c>
    </row>
    <row r="194" spans="1:15" s="3" customFormat="1" ht="56.25">
      <c r="A194" s="64">
        <v>1</v>
      </c>
      <c r="B194" s="100" t="s">
        <v>481</v>
      </c>
      <c r="C194" s="100" t="s">
        <v>99</v>
      </c>
      <c r="D194" s="109">
        <v>44675</v>
      </c>
      <c r="E194" s="109">
        <v>44683</v>
      </c>
      <c r="F194" s="101">
        <v>7</v>
      </c>
      <c r="G194" s="100" t="s">
        <v>480</v>
      </c>
      <c r="H194" s="100" t="s">
        <v>100</v>
      </c>
      <c r="I194" s="101">
        <v>4</v>
      </c>
      <c r="J194" s="101">
        <v>2</v>
      </c>
      <c r="K194" s="143">
        <v>1</v>
      </c>
      <c r="L194" s="143">
        <v>1</v>
      </c>
      <c r="M194" s="143">
        <v>3</v>
      </c>
      <c r="N194" s="143">
        <v>5</v>
      </c>
      <c r="O194" s="169" t="s">
        <v>563</v>
      </c>
    </row>
    <row r="195" spans="1:15" s="3" customFormat="1" ht="56.25">
      <c r="A195" s="64">
        <v>1</v>
      </c>
      <c r="B195" s="120" t="s">
        <v>530</v>
      </c>
      <c r="C195" s="100" t="s">
        <v>99</v>
      </c>
      <c r="D195" s="109">
        <v>44678</v>
      </c>
      <c r="E195" s="109">
        <v>44683</v>
      </c>
      <c r="F195" s="101">
        <v>5</v>
      </c>
      <c r="G195" s="120" t="s">
        <v>480</v>
      </c>
      <c r="H195" s="133" t="s">
        <v>100</v>
      </c>
      <c r="I195" s="133"/>
      <c r="J195" s="101">
        <v>1</v>
      </c>
      <c r="K195" s="85"/>
      <c r="L195" s="85"/>
      <c r="M195" s="85"/>
      <c r="N195" s="85"/>
      <c r="O195" s="169"/>
    </row>
    <row r="196" spans="1:15" s="3" customFormat="1" ht="22.5">
      <c r="A196" s="64">
        <v>1</v>
      </c>
      <c r="B196" s="100" t="s">
        <v>482</v>
      </c>
      <c r="C196" s="100" t="s">
        <v>483</v>
      </c>
      <c r="D196" s="109">
        <v>44643</v>
      </c>
      <c r="E196" s="109">
        <v>44651</v>
      </c>
      <c r="F196" s="101">
        <v>7</v>
      </c>
      <c r="G196" s="100" t="s">
        <v>95</v>
      </c>
      <c r="H196" s="100" t="s">
        <v>484</v>
      </c>
      <c r="I196" s="101">
        <v>1</v>
      </c>
      <c r="J196" s="101">
        <v>1</v>
      </c>
      <c r="K196" s="85"/>
      <c r="L196" s="85"/>
      <c r="M196" s="85"/>
      <c r="N196" s="85"/>
      <c r="O196" s="169"/>
    </row>
    <row r="197" spans="1:15" s="3" customFormat="1" ht="33.75">
      <c r="A197" s="64">
        <v>1</v>
      </c>
      <c r="B197" s="100" t="s">
        <v>485</v>
      </c>
      <c r="C197" s="100" t="s">
        <v>483</v>
      </c>
      <c r="D197" s="109">
        <v>44640</v>
      </c>
      <c r="E197" s="109">
        <v>44647</v>
      </c>
      <c r="F197" s="101">
        <v>6</v>
      </c>
      <c r="G197" s="100" t="s">
        <v>486</v>
      </c>
      <c r="H197" s="100" t="s">
        <v>487</v>
      </c>
      <c r="I197" s="101">
        <v>2</v>
      </c>
      <c r="J197" s="101"/>
      <c r="K197" s="85"/>
      <c r="L197" s="85">
        <v>1</v>
      </c>
      <c r="M197" s="85"/>
      <c r="N197" s="85">
        <v>1</v>
      </c>
      <c r="O197" s="169" t="s">
        <v>556</v>
      </c>
    </row>
    <row r="198" spans="1:15" s="3" customFormat="1" ht="33.75">
      <c r="A198" s="64">
        <v>1</v>
      </c>
      <c r="B198" s="100" t="s">
        <v>488</v>
      </c>
      <c r="C198" s="100" t="s">
        <v>483</v>
      </c>
      <c r="D198" s="109">
        <v>44614</v>
      </c>
      <c r="E198" s="109">
        <v>44620</v>
      </c>
      <c r="F198" s="101">
        <v>6</v>
      </c>
      <c r="G198" s="100" t="s">
        <v>489</v>
      </c>
      <c r="H198" s="100" t="s">
        <v>484</v>
      </c>
      <c r="I198" s="101">
        <v>3</v>
      </c>
      <c r="J198" s="101">
        <v>1</v>
      </c>
      <c r="K198" s="85">
        <v>1</v>
      </c>
      <c r="L198" s="85">
        <v>1</v>
      </c>
      <c r="M198" s="85">
        <v>1</v>
      </c>
      <c r="N198" s="85">
        <v>3</v>
      </c>
      <c r="O198" s="169" t="s">
        <v>564</v>
      </c>
    </row>
    <row r="199" spans="1:15" s="3" customFormat="1" ht="78.75">
      <c r="A199" s="64">
        <v>1</v>
      </c>
      <c r="B199" s="100" t="s">
        <v>490</v>
      </c>
      <c r="C199" s="100" t="s">
        <v>166</v>
      </c>
      <c r="D199" s="109">
        <v>44666</v>
      </c>
      <c r="E199" s="109">
        <v>44666</v>
      </c>
      <c r="F199" s="101">
        <v>1</v>
      </c>
      <c r="G199" s="100" t="s">
        <v>469</v>
      </c>
      <c r="H199" s="100" t="s">
        <v>168</v>
      </c>
      <c r="I199" s="101">
        <v>4</v>
      </c>
      <c r="J199" s="101">
        <v>1</v>
      </c>
      <c r="K199" s="85">
        <v>1</v>
      </c>
      <c r="L199" s="85">
        <v>1</v>
      </c>
      <c r="M199" s="85">
        <v>4</v>
      </c>
      <c r="N199" s="85">
        <v>6</v>
      </c>
      <c r="O199" s="169" t="s">
        <v>552</v>
      </c>
    </row>
    <row r="200" spans="1:15" s="3" customFormat="1" ht="22.5">
      <c r="A200" s="64">
        <v>1</v>
      </c>
      <c r="B200" s="100" t="s">
        <v>137</v>
      </c>
      <c r="C200" s="100" t="s">
        <v>131</v>
      </c>
      <c r="D200" s="109">
        <v>44613</v>
      </c>
      <c r="E200" s="109">
        <v>44619</v>
      </c>
      <c r="F200" s="101">
        <v>5</v>
      </c>
      <c r="G200" s="100" t="s">
        <v>491</v>
      </c>
      <c r="H200" s="100" t="s">
        <v>171</v>
      </c>
      <c r="I200" s="101">
        <v>1</v>
      </c>
      <c r="J200" s="101"/>
      <c r="K200" s="85"/>
      <c r="L200" s="85"/>
      <c r="M200" s="85"/>
      <c r="N200" s="85"/>
      <c r="O200" s="169"/>
    </row>
    <row r="201" spans="1:15" s="3" customFormat="1" ht="67.5">
      <c r="A201" s="64">
        <v>1</v>
      </c>
      <c r="B201" s="100" t="s">
        <v>492</v>
      </c>
      <c r="C201" s="100" t="s">
        <v>173</v>
      </c>
      <c r="D201" s="109">
        <v>44648</v>
      </c>
      <c r="E201" s="109">
        <v>44658</v>
      </c>
      <c r="F201" s="101">
        <v>9</v>
      </c>
      <c r="G201" s="100" t="s">
        <v>493</v>
      </c>
      <c r="H201" s="100" t="s">
        <v>494</v>
      </c>
      <c r="I201" s="101">
        <v>4</v>
      </c>
      <c r="J201" s="101">
        <v>2</v>
      </c>
      <c r="K201" s="85">
        <v>7</v>
      </c>
      <c r="L201" s="85">
        <v>3</v>
      </c>
      <c r="M201" s="85">
        <v>3</v>
      </c>
      <c r="N201" s="85">
        <v>13</v>
      </c>
      <c r="O201" s="169" t="s">
        <v>554</v>
      </c>
    </row>
    <row r="202" spans="1:15" s="3" customFormat="1" ht="33.75">
      <c r="A202" s="64">
        <v>1</v>
      </c>
      <c r="B202" s="100" t="s">
        <v>137</v>
      </c>
      <c r="C202" s="100" t="s">
        <v>495</v>
      </c>
      <c r="D202" s="109">
        <v>44674</v>
      </c>
      <c r="E202" s="109">
        <v>44680</v>
      </c>
      <c r="F202" s="101">
        <v>2</v>
      </c>
      <c r="G202" s="100" t="s">
        <v>466</v>
      </c>
      <c r="H202" s="100" t="s">
        <v>496</v>
      </c>
      <c r="I202" s="101"/>
      <c r="J202" s="101"/>
      <c r="K202" s="85"/>
      <c r="L202" s="85">
        <v>1</v>
      </c>
      <c r="M202" s="85">
        <v>1</v>
      </c>
      <c r="N202" s="85">
        <v>2</v>
      </c>
      <c r="O202" s="169" t="s">
        <v>555</v>
      </c>
    </row>
    <row r="203" spans="1:15" s="3" customFormat="1" ht="67.5">
      <c r="A203" s="64">
        <v>1</v>
      </c>
      <c r="B203" s="100" t="s">
        <v>497</v>
      </c>
      <c r="C203" s="100" t="s">
        <v>105</v>
      </c>
      <c r="D203" s="103">
        <v>44590</v>
      </c>
      <c r="E203" s="103">
        <v>44597</v>
      </c>
      <c r="F203" s="102">
        <v>6</v>
      </c>
      <c r="G203" s="100" t="s">
        <v>498</v>
      </c>
      <c r="H203" s="100" t="s">
        <v>111</v>
      </c>
      <c r="I203" s="102">
        <v>10</v>
      </c>
      <c r="J203" s="102"/>
      <c r="K203" s="85">
        <v>7</v>
      </c>
      <c r="L203" s="85">
        <v>1</v>
      </c>
      <c r="M203" s="85">
        <v>1</v>
      </c>
      <c r="N203" s="85">
        <v>9</v>
      </c>
      <c r="O203" s="169" t="s">
        <v>565</v>
      </c>
    </row>
    <row r="204" spans="1:15" s="3" customFormat="1" ht="45">
      <c r="A204" s="64">
        <v>1</v>
      </c>
      <c r="B204" s="120" t="s">
        <v>529</v>
      </c>
      <c r="C204" s="133" t="s">
        <v>183</v>
      </c>
      <c r="D204" s="109">
        <v>44630</v>
      </c>
      <c r="E204" s="109">
        <v>44636</v>
      </c>
      <c r="F204" s="101">
        <v>6</v>
      </c>
      <c r="G204" s="133" t="s">
        <v>241</v>
      </c>
      <c r="H204" s="133" t="s">
        <v>185</v>
      </c>
      <c r="I204" s="101">
        <v>3</v>
      </c>
      <c r="J204" s="101">
        <v>1</v>
      </c>
      <c r="K204" s="85"/>
      <c r="L204" s="85">
        <v>1</v>
      </c>
      <c r="M204" s="85">
        <v>3</v>
      </c>
      <c r="N204" s="85">
        <v>4</v>
      </c>
      <c r="O204" s="169" t="s">
        <v>566</v>
      </c>
    </row>
    <row r="205" spans="1:15" s="3" customFormat="1" ht="22.5">
      <c r="A205" s="64">
        <v>1</v>
      </c>
      <c r="B205" s="100" t="s">
        <v>499</v>
      </c>
      <c r="C205" s="100" t="s">
        <v>78</v>
      </c>
      <c r="D205" s="109">
        <v>44654</v>
      </c>
      <c r="E205" s="109">
        <v>44662</v>
      </c>
      <c r="F205" s="101">
        <v>7</v>
      </c>
      <c r="G205" s="100" t="s">
        <v>101</v>
      </c>
      <c r="H205" s="100" t="s">
        <v>116</v>
      </c>
      <c r="I205" s="101">
        <v>4</v>
      </c>
      <c r="J205" s="101">
        <v>2</v>
      </c>
      <c r="K205" s="85"/>
      <c r="L205" s="85"/>
      <c r="M205" s="85"/>
      <c r="N205" s="85"/>
      <c r="O205" s="169"/>
    </row>
    <row r="206" spans="1:15" s="3" customFormat="1" ht="33.75">
      <c r="A206" s="64">
        <v>1</v>
      </c>
      <c r="B206" s="100" t="s">
        <v>500</v>
      </c>
      <c r="C206" s="100" t="s">
        <v>78</v>
      </c>
      <c r="D206" s="109">
        <v>44654</v>
      </c>
      <c r="E206" s="109">
        <v>44662</v>
      </c>
      <c r="F206" s="101">
        <v>7</v>
      </c>
      <c r="G206" s="100" t="s">
        <v>101</v>
      </c>
      <c r="H206" s="100" t="s">
        <v>116</v>
      </c>
      <c r="I206" s="101">
        <v>1</v>
      </c>
      <c r="J206" s="101">
        <v>1</v>
      </c>
      <c r="K206" s="85"/>
      <c r="L206" s="85"/>
      <c r="M206" s="85"/>
      <c r="N206" s="85"/>
      <c r="O206" s="169"/>
    </row>
    <row r="207" spans="1:15" s="3" customFormat="1" ht="33.75">
      <c r="A207" s="64">
        <v>1</v>
      </c>
      <c r="B207" s="100" t="s">
        <v>501</v>
      </c>
      <c r="C207" s="100" t="s">
        <v>78</v>
      </c>
      <c r="D207" s="109">
        <v>44661</v>
      </c>
      <c r="E207" s="109">
        <v>44669</v>
      </c>
      <c r="F207" s="101">
        <v>7</v>
      </c>
      <c r="G207" s="100" t="s">
        <v>101</v>
      </c>
      <c r="H207" s="100" t="s">
        <v>116</v>
      </c>
      <c r="I207" s="101">
        <v>5</v>
      </c>
      <c r="J207" s="101">
        <v>4</v>
      </c>
      <c r="K207" s="143">
        <v>1</v>
      </c>
      <c r="L207" s="143"/>
      <c r="M207" s="143"/>
      <c r="N207" s="143">
        <v>1</v>
      </c>
      <c r="O207" s="169" t="s">
        <v>551</v>
      </c>
    </row>
    <row r="208" spans="1:15" s="3" customFormat="1" ht="33.75">
      <c r="A208" s="64">
        <v>1</v>
      </c>
      <c r="B208" s="100" t="s">
        <v>502</v>
      </c>
      <c r="C208" s="100" t="s">
        <v>78</v>
      </c>
      <c r="D208" s="109">
        <v>44661</v>
      </c>
      <c r="E208" s="109">
        <v>44669</v>
      </c>
      <c r="F208" s="101">
        <v>7</v>
      </c>
      <c r="G208" s="100" t="s">
        <v>101</v>
      </c>
      <c r="H208" s="100" t="s">
        <v>116</v>
      </c>
      <c r="I208" s="101">
        <v>3</v>
      </c>
      <c r="J208" s="101">
        <v>1</v>
      </c>
      <c r="K208" s="85"/>
      <c r="L208" s="85"/>
      <c r="M208" s="85"/>
      <c r="N208" s="85"/>
      <c r="O208" s="169"/>
    </row>
    <row r="209" spans="1:15" s="3" customFormat="1" ht="101.25">
      <c r="A209" s="64">
        <v>1</v>
      </c>
      <c r="B209" s="100" t="s">
        <v>503</v>
      </c>
      <c r="C209" s="100" t="s">
        <v>78</v>
      </c>
      <c r="D209" s="109">
        <v>44661</v>
      </c>
      <c r="E209" s="109">
        <v>44661</v>
      </c>
      <c r="F209" s="101">
        <v>1</v>
      </c>
      <c r="G209" s="100" t="s">
        <v>87</v>
      </c>
      <c r="H209" s="100" t="s">
        <v>116</v>
      </c>
      <c r="I209" s="101">
        <v>6</v>
      </c>
      <c r="J209" s="101"/>
      <c r="K209" s="85"/>
      <c r="L209" s="85"/>
      <c r="M209" s="85"/>
      <c r="N209" s="85"/>
      <c r="O209" s="169"/>
    </row>
    <row r="210" spans="1:15" s="3" customFormat="1" ht="33.75">
      <c r="A210" s="64">
        <v>1</v>
      </c>
      <c r="B210" s="100" t="s">
        <v>75</v>
      </c>
      <c r="C210" s="100" t="s">
        <v>74</v>
      </c>
      <c r="D210" s="109">
        <v>44667</v>
      </c>
      <c r="E210" s="109">
        <v>44673</v>
      </c>
      <c r="F210" s="101">
        <v>6</v>
      </c>
      <c r="G210" s="100" t="s">
        <v>188</v>
      </c>
      <c r="H210" s="100" t="s">
        <v>89</v>
      </c>
      <c r="I210" s="101">
        <v>5</v>
      </c>
      <c r="J210" s="101">
        <v>1</v>
      </c>
      <c r="K210" s="85"/>
      <c r="L210" s="85"/>
      <c r="M210" s="85"/>
      <c r="N210" s="85"/>
      <c r="O210" s="169"/>
    </row>
    <row r="211" spans="1:15" s="3" customFormat="1" ht="33.75">
      <c r="A211" s="64">
        <v>1</v>
      </c>
      <c r="B211" s="100" t="s">
        <v>137</v>
      </c>
      <c r="C211" s="100" t="s">
        <v>74</v>
      </c>
      <c r="D211" s="109">
        <v>44673</v>
      </c>
      <c r="E211" s="109">
        <v>44678</v>
      </c>
      <c r="F211" s="101">
        <v>6</v>
      </c>
      <c r="G211" s="100" t="s">
        <v>188</v>
      </c>
      <c r="H211" s="100" t="s">
        <v>89</v>
      </c>
      <c r="I211" s="101">
        <v>5</v>
      </c>
      <c r="J211" s="101">
        <v>1</v>
      </c>
      <c r="K211" s="85">
        <v>1</v>
      </c>
      <c r="L211" s="85">
        <v>1</v>
      </c>
      <c r="M211" s="85">
        <v>1</v>
      </c>
      <c r="N211" s="85">
        <v>3</v>
      </c>
      <c r="O211" s="169" t="s">
        <v>567</v>
      </c>
    </row>
    <row r="212" spans="1:15" s="3" customFormat="1" ht="33.75">
      <c r="A212" s="64">
        <v>1</v>
      </c>
      <c r="B212" s="100" t="s">
        <v>112</v>
      </c>
      <c r="C212" s="100" t="s">
        <v>74</v>
      </c>
      <c r="D212" s="109">
        <v>44678</v>
      </c>
      <c r="E212" s="109">
        <v>44684</v>
      </c>
      <c r="F212" s="101">
        <v>5</v>
      </c>
      <c r="G212" s="100" t="s">
        <v>188</v>
      </c>
      <c r="H212" s="100" t="s">
        <v>89</v>
      </c>
      <c r="I212" s="101">
        <v>3</v>
      </c>
      <c r="J212" s="101">
        <v>1</v>
      </c>
      <c r="K212" s="85"/>
      <c r="L212" s="85">
        <v>1</v>
      </c>
      <c r="M212" s="85"/>
      <c r="N212" s="85">
        <v>1</v>
      </c>
      <c r="O212" s="169" t="s">
        <v>568</v>
      </c>
    </row>
    <row r="213" spans="1:15" s="3" customFormat="1" ht="33.75">
      <c r="A213" s="64">
        <v>1</v>
      </c>
      <c r="B213" s="100" t="s">
        <v>450</v>
      </c>
      <c r="C213" s="100" t="s">
        <v>190</v>
      </c>
      <c r="D213" s="109">
        <v>44642</v>
      </c>
      <c r="E213" s="109">
        <v>44648</v>
      </c>
      <c r="F213" s="101">
        <v>6</v>
      </c>
      <c r="G213" s="100" t="s">
        <v>234</v>
      </c>
      <c r="H213" s="100" t="s">
        <v>504</v>
      </c>
      <c r="I213" s="101">
        <v>1</v>
      </c>
      <c r="J213" s="101">
        <v>1</v>
      </c>
      <c r="K213" s="85"/>
      <c r="L213" s="85"/>
      <c r="M213" s="85">
        <v>2</v>
      </c>
      <c r="N213" s="85">
        <v>2</v>
      </c>
      <c r="O213" s="169" t="s">
        <v>569</v>
      </c>
    </row>
    <row r="214" spans="1:15" s="3" customFormat="1" ht="45">
      <c r="A214" s="64">
        <v>1</v>
      </c>
      <c r="B214" s="100" t="s">
        <v>505</v>
      </c>
      <c r="C214" s="100" t="s">
        <v>113</v>
      </c>
      <c r="D214" s="103">
        <v>44630</v>
      </c>
      <c r="E214" s="103">
        <v>44633</v>
      </c>
      <c r="F214" s="102">
        <v>3</v>
      </c>
      <c r="G214" s="100" t="s">
        <v>506</v>
      </c>
      <c r="H214" s="100" t="s">
        <v>114</v>
      </c>
      <c r="I214" s="102">
        <v>4</v>
      </c>
      <c r="J214" s="102">
        <v>1</v>
      </c>
      <c r="K214" s="85">
        <v>4</v>
      </c>
      <c r="L214" s="85"/>
      <c r="M214" s="85"/>
      <c r="N214" s="85">
        <v>4</v>
      </c>
      <c r="O214" s="169" t="s">
        <v>570</v>
      </c>
    </row>
    <row r="215" spans="1:15" s="3" customFormat="1" ht="90">
      <c r="A215" s="64">
        <v>1</v>
      </c>
      <c r="B215" s="100" t="s">
        <v>507</v>
      </c>
      <c r="C215" s="100" t="s">
        <v>508</v>
      </c>
      <c r="D215" s="103">
        <v>44647</v>
      </c>
      <c r="E215" s="103">
        <v>44647</v>
      </c>
      <c r="F215" s="102">
        <v>1</v>
      </c>
      <c r="G215" s="100" t="s">
        <v>509</v>
      </c>
      <c r="H215" s="100" t="s">
        <v>510</v>
      </c>
      <c r="I215" s="102">
        <v>14</v>
      </c>
      <c r="J215" s="102"/>
      <c r="K215" s="85"/>
      <c r="L215" s="85"/>
      <c r="M215" s="85"/>
      <c r="N215" s="85"/>
      <c r="O215" s="169"/>
    </row>
    <row r="216" spans="1:15" s="3" customFormat="1" ht="33.75">
      <c r="A216" s="64">
        <v>1</v>
      </c>
      <c r="B216" s="100" t="s">
        <v>112</v>
      </c>
      <c r="C216" s="100" t="s">
        <v>408</v>
      </c>
      <c r="D216" s="103">
        <v>44636</v>
      </c>
      <c r="E216" s="103">
        <v>44647</v>
      </c>
      <c r="F216" s="102">
        <v>11</v>
      </c>
      <c r="G216" s="100" t="s">
        <v>511</v>
      </c>
      <c r="H216" s="100" t="s">
        <v>512</v>
      </c>
      <c r="I216" s="102">
        <v>2</v>
      </c>
      <c r="J216" s="102"/>
      <c r="K216" s="85">
        <v>1</v>
      </c>
      <c r="L216" s="85"/>
      <c r="M216" s="85">
        <v>3</v>
      </c>
      <c r="N216" s="85">
        <v>4</v>
      </c>
      <c r="O216" s="169" t="s">
        <v>558</v>
      </c>
    </row>
    <row r="217" spans="1:15" s="3" customFormat="1" ht="56.25">
      <c r="A217" s="64">
        <v>1</v>
      </c>
      <c r="B217" s="100" t="s">
        <v>513</v>
      </c>
      <c r="C217" s="100" t="s">
        <v>68</v>
      </c>
      <c r="D217" s="103">
        <v>44621</v>
      </c>
      <c r="E217" s="103">
        <v>44626</v>
      </c>
      <c r="F217" s="102">
        <v>6</v>
      </c>
      <c r="G217" s="100" t="s">
        <v>514</v>
      </c>
      <c r="H217" s="100" t="s">
        <v>515</v>
      </c>
      <c r="I217" s="102"/>
      <c r="J217" s="102">
        <v>1</v>
      </c>
      <c r="K217" s="85"/>
      <c r="L217" s="85"/>
      <c r="M217" s="85"/>
      <c r="N217" s="85"/>
      <c r="O217" s="169"/>
    </row>
    <row r="218" spans="1:15" s="3" customFormat="1" ht="33.75">
      <c r="A218" s="64">
        <v>1</v>
      </c>
      <c r="B218" s="100" t="s">
        <v>516</v>
      </c>
      <c r="C218" s="100" t="s">
        <v>68</v>
      </c>
      <c r="D218" s="103">
        <v>413910</v>
      </c>
      <c r="E218" s="103">
        <v>44654</v>
      </c>
      <c r="F218" s="102">
        <v>5</v>
      </c>
      <c r="G218" s="100" t="s">
        <v>517</v>
      </c>
      <c r="H218" s="100" t="s">
        <v>518</v>
      </c>
      <c r="I218" s="102"/>
      <c r="J218" s="102">
        <v>1</v>
      </c>
      <c r="K218" s="85"/>
      <c r="L218" s="85"/>
      <c r="M218" s="85"/>
      <c r="N218" s="85"/>
      <c r="O218" s="169"/>
    </row>
    <row r="219" spans="1:15" s="3" customFormat="1" ht="56.25">
      <c r="A219" s="64">
        <v>1</v>
      </c>
      <c r="B219" s="100" t="s">
        <v>75</v>
      </c>
      <c r="C219" s="100" t="s">
        <v>68</v>
      </c>
      <c r="D219" s="103">
        <v>44648</v>
      </c>
      <c r="E219" s="103">
        <v>44655</v>
      </c>
      <c r="F219" s="102">
        <v>8</v>
      </c>
      <c r="G219" s="100" t="s">
        <v>517</v>
      </c>
      <c r="H219" s="100" t="s">
        <v>236</v>
      </c>
      <c r="I219" s="102">
        <v>6</v>
      </c>
      <c r="J219" s="102">
        <v>3</v>
      </c>
      <c r="K219" s="85"/>
      <c r="L219" s="85">
        <v>1</v>
      </c>
      <c r="M219" s="85">
        <v>2</v>
      </c>
      <c r="N219" s="85">
        <v>3</v>
      </c>
      <c r="O219" s="169" t="s">
        <v>559</v>
      </c>
    </row>
    <row r="220" spans="1:15" s="3" customFormat="1" ht="33.75">
      <c r="A220" s="64">
        <v>1</v>
      </c>
      <c r="B220" s="100" t="s">
        <v>137</v>
      </c>
      <c r="C220" s="100" t="s">
        <v>126</v>
      </c>
      <c r="D220" s="103">
        <v>44639</v>
      </c>
      <c r="E220" s="103">
        <v>44644</v>
      </c>
      <c r="F220" s="102">
        <v>4</v>
      </c>
      <c r="G220" s="100" t="s">
        <v>519</v>
      </c>
      <c r="H220" s="100" t="s">
        <v>520</v>
      </c>
      <c r="I220" s="102">
        <v>3</v>
      </c>
      <c r="J220" s="102">
        <v>1</v>
      </c>
      <c r="K220" s="85"/>
      <c r="L220" s="85"/>
      <c r="M220" s="85"/>
      <c r="N220" s="85"/>
      <c r="O220" s="169"/>
    </row>
    <row r="221" spans="1:15" s="3" customFormat="1" ht="33.75">
      <c r="A221" s="64">
        <v>1</v>
      </c>
      <c r="B221" s="100" t="s">
        <v>75</v>
      </c>
      <c r="C221" s="100" t="s">
        <v>126</v>
      </c>
      <c r="D221" s="103">
        <v>44644</v>
      </c>
      <c r="E221" s="103">
        <v>44651</v>
      </c>
      <c r="F221" s="102">
        <v>7</v>
      </c>
      <c r="G221" s="100" t="s">
        <v>519</v>
      </c>
      <c r="H221" s="100" t="s">
        <v>520</v>
      </c>
      <c r="I221" s="102">
        <v>3</v>
      </c>
      <c r="J221" s="102">
        <v>1</v>
      </c>
      <c r="K221" s="85"/>
      <c r="L221" s="85"/>
      <c r="M221" s="85"/>
      <c r="N221" s="85"/>
      <c r="O221" s="169"/>
    </row>
    <row r="222" spans="1:15" s="3" customFormat="1" ht="45">
      <c r="A222" s="64">
        <v>1</v>
      </c>
      <c r="B222" s="100" t="s">
        <v>138</v>
      </c>
      <c r="C222" s="100" t="s">
        <v>64</v>
      </c>
      <c r="D222" s="103">
        <v>44630</v>
      </c>
      <c r="E222" s="103">
        <v>44636</v>
      </c>
      <c r="F222" s="102">
        <v>6</v>
      </c>
      <c r="G222" s="100" t="s">
        <v>127</v>
      </c>
      <c r="H222" s="100" t="s">
        <v>521</v>
      </c>
      <c r="I222" s="102">
        <v>5</v>
      </c>
      <c r="J222" s="102">
        <v>1</v>
      </c>
      <c r="K222" s="85">
        <v>1</v>
      </c>
      <c r="L222" s="85">
        <v>1</v>
      </c>
      <c r="M222" s="85">
        <v>2</v>
      </c>
      <c r="N222" s="85">
        <v>4</v>
      </c>
      <c r="O222" s="169" t="s">
        <v>571</v>
      </c>
    </row>
    <row r="223" spans="1:15" s="3" customFormat="1" ht="22.5">
      <c r="A223" s="64">
        <v>1</v>
      </c>
      <c r="B223" s="100" t="s">
        <v>75</v>
      </c>
      <c r="C223" s="100" t="s">
        <v>64</v>
      </c>
      <c r="D223" s="103">
        <v>44645</v>
      </c>
      <c r="E223" s="103">
        <v>44650</v>
      </c>
      <c r="F223" s="102">
        <v>6</v>
      </c>
      <c r="G223" s="100" t="s">
        <v>242</v>
      </c>
      <c r="H223" s="100" t="s">
        <v>72</v>
      </c>
      <c r="I223" s="102">
        <v>1</v>
      </c>
      <c r="J223" s="102">
        <v>1</v>
      </c>
      <c r="K223" s="85"/>
      <c r="L223" s="85"/>
      <c r="M223" s="85"/>
      <c r="N223" s="85"/>
      <c r="O223" s="169"/>
    </row>
    <row r="224" spans="1:15" s="3" customFormat="1" ht="22.5">
      <c r="A224" s="64">
        <v>1</v>
      </c>
      <c r="B224" s="100" t="s">
        <v>75</v>
      </c>
      <c r="C224" s="100" t="s">
        <v>64</v>
      </c>
      <c r="D224" s="103">
        <v>44645</v>
      </c>
      <c r="E224" s="103" t="s">
        <v>522</v>
      </c>
      <c r="F224" s="102">
        <v>10</v>
      </c>
      <c r="G224" s="100" t="s">
        <v>242</v>
      </c>
      <c r="H224" s="100" t="s">
        <v>103</v>
      </c>
      <c r="I224" s="102">
        <v>6</v>
      </c>
      <c r="J224" s="102">
        <v>2</v>
      </c>
      <c r="K224" s="85"/>
      <c r="L224" s="85"/>
      <c r="M224" s="85"/>
      <c r="N224" s="85"/>
      <c r="O224" s="169"/>
    </row>
    <row r="225" spans="1:15" s="3" customFormat="1" ht="45">
      <c r="A225" s="64">
        <v>1</v>
      </c>
      <c r="B225" s="100" t="s">
        <v>523</v>
      </c>
      <c r="C225" s="100" t="s">
        <v>64</v>
      </c>
      <c r="D225" s="103">
        <v>44655</v>
      </c>
      <c r="E225" s="103">
        <v>44656</v>
      </c>
      <c r="F225" s="102">
        <v>2</v>
      </c>
      <c r="G225" s="100" t="s">
        <v>524</v>
      </c>
      <c r="H225" s="100" t="s">
        <v>128</v>
      </c>
      <c r="I225" s="102">
        <v>5</v>
      </c>
      <c r="J225" s="102">
        <v>1</v>
      </c>
      <c r="K225" s="85"/>
      <c r="L225" s="85"/>
      <c r="M225" s="85"/>
      <c r="N225" s="85"/>
      <c r="O225" s="169"/>
    </row>
    <row r="226" spans="1:15" s="3" customFormat="1" ht="33.75">
      <c r="A226" s="64">
        <v>1</v>
      </c>
      <c r="B226" s="100" t="s">
        <v>525</v>
      </c>
      <c r="C226" s="100" t="s">
        <v>64</v>
      </c>
      <c r="D226" s="103">
        <v>44658</v>
      </c>
      <c r="E226" s="103">
        <v>44660</v>
      </c>
      <c r="F226" s="102">
        <v>2</v>
      </c>
      <c r="G226" s="100" t="s">
        <v>244</v>
      </c>
      <c r="H226" s="100" t="s">
        <v>128</v>
      </c>
      <c r="I226" s="102">
        <v>8</v>
      </c>
      <c r="J226" s="102"/>
      <c r="K226" s="85"/>
      <c r="L226" s="85"/>
      <c r="M226" s="85"/>
      <c r="N226" s="85"/>
      <c r="O226" s="169"/>
    </row>
    <row r="227" spans="1:15" s="3" customFormat="1" ht="33.75">
      <c r="A227" s="64">
        <v>1</v>
      </c>
      <c r="B227" s="100" t="s">
        <v>75</v>
      </c>
      <c r="C227" s="100" t="s">
        <v>71</v>
      </c>
      <c r="D227" s="103">
        <v>44640</v>
      </c>
      <c r="E227" s="103">
        <v>44651</v>
      </c>
      <c r="F227" s="102">
        <v>11</v>
      </c>
      <c r="G227" s="100" t="s">
        <v>90</v>
      </c>
      <c r="H227" s="100" t="s">
        <v>526</v>
      </c>
      <c r="I227" s="102">
        <v>5</v>
      </c>
      <c r="J227" s="102">
        <v>1</v>
      </c>
      <c r="K227" s="85">
        <v>1</v>
      </c>
      <c r="L227" s="85"/>
      <c r="M227" s="85">
        <v>1</v>
      </c>
      <c r="N227" s="85">
        <v>1</v>
      </c>
      <c r="O227" s="169" t="s">
        <v>572</v>
      </c>
    </row>
    <row r="228" spans="1:15" s="3" customFormat="1" ht="67.5">
      <c r="A228" s="64">
        <v>1</v>
      </c>
      <c r="B228" s="100" t="s">
        <v>75</v>
      </c>
      <c r="C228" s="100" t="s">
        <v>245</v>
      </c>
      <c r="D228" s="103">
        <v>44641</v>
      </c>
      <c r="E228" s="103">
        <v>44648</v>
      </c>
      <c r="F228" s="102">
        <v>8</v>
      </c>
      <c r="G228" s="100" t="s">
        <v>90</v>
      </c>
      <c r="H228" s="100" t="s">
        <v>246</v>
      </c>
      <c r="I228" s="102">
        <v>9</v>
      </c>
      <c r="J228" s="102">
        <v>1</v>
      </c>
      <c r="K228" s="85">
        <v>1</v>
      </c>
      <c r="L228" s="85">
        <v>1</v>
      </c>
      <c r="M228" s="85">
        <v>1</v>
      </c>
      <c r="N228" s="85">
        <v>3</v>
      </c>
      <c r="O228" s="169" t="s">
        <v>560</v>
      </c>
    </row>
    <row r="229" spans="1:15" s="3" customFormat="1" ht="22.5">
      <c r="A229" s="64">
        <v>1</v>
      </c>
      <c r="B229" s="100" t="s">
        <v>75</v>
      </c>
      <c r="C229" s="120" t="s">
        <v>79</v>
      </c>
      <c r="D229" s="103">
        <v>44648</v>
      </c>
      <c r="E229" s="103">
        <v>44652</v>
      </c>
      <c r="F229" s="102">
        <v>5</v>
      </c>
      <c r="G229" s="100" t="s">
        <v>202</v>
      </c>
      <c r="H229" s="100" t="s">
        <v>247</v>
      </c>
      <c r="I229" s="102">
        <v>2</v>
      </c>
      <c r="J229" s="102"/>
      <c r="K229" s="85"/>
      <c r="L229" s="85"/>
      <c r="M229" s="85"/>
      <c r="N229" s="85"/>
      <c r="O229" s="169"/>
    </row>
    <row r="230" spans="1:15" s="3" customFormat="1" ht="22.5">
      <c r="A230" s="64">
        <v>1</v>
      </c>
      <c r="B230" s="100" t="s">
        <v>75</v>
      </c>
      <c r="C230" s="120" t="s">
        <v>79</v>
      </c>
      <c r="D230" s="103">
        <v>44648</v>
      </c>
      <c r="E230" s="103">
        <v>44652</v>
      </c>
      <c r="F230" s="102">
        <v>5</v>
      </c>
      <c r="G230" s="100" t="s">
        <v>202</v>
      </c>
      <c r="H230" s="100" t="s">
        <v>203</v>
      </c>
      <c r="I230" s="102">
        <v>5</v>
      </c>
      <c r="J230" s="102">
        <v>2</v>
      </c>
      <c r="K230" s="85"/>
      <c r="L230" s="85"/>
      <c r="M230" s="85"/>
      <c r="N230" s="85"/>
      <c r="O230" s="169"/>
    </row>
    <row r="231" spans="1:15" s="3" customFormat="1" ht="45">
      <c r="A231" s="64">
        <v>1</v>
      </c>
      <c r="B231" s="100" t="s">
        <v>527</v>
      </c>
      <c r="C231" s="120" t="s">
        <v>66</v>
      </c>
      <c r="D231" s="103">
        <v>44612</v>
      </c>
      <c r="E231" s="103">
        <v>44618</v>
      </c>
      <c r="F231" s="102">
        <v>6</v>
      </c>
      <c r="G231" s="100" t="s">
        <v>249</v>
      </c>
      <c r="H231" s="100" t="s">
        <v>250</v>
      </c>
      <c r="I231" s="102">
        <v>13</v>
      </c>
      <c r="J231" s="102">
        <v>2</v>
      </c>
      <c r="K231" s="85">
        <v>2</v>
      </c>
      <c r="L231" s="85">
        <v>2</v>
      </c>
      <c r="M231" s="85">
        <v>2</v>
      </c>
      <c r="N231" s="85">
        <v>6</v>
      </c>
      <c r="O231" s="169" t="s">
        <v>573</v>
      </c>
    </row>
    <row r="232" spans="1:15" s="3" customFormat="1" ht="22.5">
      <c r="A232" s="64">
        <v>1</v>
      </c>
      <c r="B232" s="100" t="s">
        <v>75</v>
      </c>
      <c r="C232" s="120" t="s">
        <v>91</v>
      </c>
      <c r="D232" s="103">
        <v>44641</v>
      </c>
      <c r="E232" s="103">
        <v>44645</v>
      </c>
      <c r="F232" s="102">
        <v>5</v>
      </c>
      <c r="G232" s="100" t="s">
        <v>202</v>
      </c>
      <c r="H232" s="100" t="s">
        <v>92</v>
      </c>
      <c r="I232" s="102">
        <v>3</v>
      </c>
      <c r="J232" s="102">
        <v>1</v>
      </c>
      <c r="K232" s="85"/>
      <c r="L232" s="85"/>
      <c r="M232" s="85"/>
      <c r="N232" s="85"/>
      <c r="O232" s="169"/>
    </row>
    <row r="233" spans="1:15" s="3" customFormat="1" ht="33.75">
      <c r="A233" s="64">
        <v>1</v>
      </c>
      <c r="B233" s="100" t="s">
        <v>528</v>
      </c>
      <c r="C233" s="120" t="s">
        <v>93</v>
      </c>
      <c r="D233" s="103">
        <v>44650</v>
      </c>
      <c r="E233" s="103">
        <v>44655</v>
      </c>
      <c r="F233" s="102">
        <v>4</v>
      </c>
      <c r="G233" s="100" t="s">
        <v>256</v>
      </c>
      <c r="H233" s="100" t="s">
        <v>94</v>
      </c>
      <c r="I233" s="102">
        <v>7</v>
      </c>
      <c r="J233" s="102">
        <v>2</v>
      </c>
      <c r="K233" s="85"/>
      <c r="L233" s="85">
        <v>2</v>
      </c>
      <c r="M233" s="85"/>
      <c r="N233" s="85">
        <v>2</v>
      </c>
      <c r="O233" s="169" t="s">
        <v>574</v>
      </c>
    </row>
    <row r="234" spans="1:15" s="3" customFormat="1" ht="21" customHeight="1">
      <c r="A234" s="139">
        <f>SUM(A178:A233)</f>
        <v>56</v>
      </c>
      <c r="B234" s="139"/>
      <c r="C234" s="139"/>
      <c r="D234" s="139"/>
      <c r="E234" s="139"/>
      <c r="F234" s="139">
        <f t="shared" ref="F234:J234" si="2">SUM(F178:F233)</f>
        <v>303</v>
      </c>
      <c r="G234" s="139"/>
      <c r="H234" s="139"/>
      <c r="I234" s="139">
        <f t="shared" si="2"/>
        <v>242</v>
      </c>
      <c r="J234" s="139">
        <f t="shared" si="2"/>
        <v>65</v>
      </c>
      <c r="K234" s="134">
        <v>35</v>
      </c>
      <c r="L234" s="134">
        <v>27</v>
      </c>
      <c r="M234" s="134">
        <v>45</v>
      </c>
      <c r="N234" s="134">
        <v>107</v>
      </c>
      <c r="O234" s="170"/>
    </row>
    <row r="235" spans="1:15" s="3" customFormat="1" ht="35.25" customHeight="1">
      <c r="A235" s="82" t="s">
        <v>36</v>
      </c>
      <c r="B235" s="203" t="s">
        <v>37</v>
      </c>
      <c r="C235" s="204"/>
      <c r="D235" s="205"/>
      <c r="E235" s="83"/>
      <c r="F235" s="69"/>
      <c r="G235" s="84"/>
      <c r="H235" s="84"/>
      <c r="I235" s="69"/>
      <c r="J235" s="69"/>
      <c r="K235" s="32"/>
      <c r="L235" s="33"/>
      <c r="M235" s="85"/>
      <c r="N235" s="85"/>
      <c r="O235" s="169"/>
    </row>
    <row r="236" spans="1:15" s="3" customFormat="1" ht="100.5" customHeight="1">
      <c r="A236" s="64">
        <v>1</v>
      </c>
      <c r="B236" s="100" t="s">
        <v>531</v>
      </c>
      <c r="C236" s="121" t="s">
        <v>204</v>
      </c>
      <c r="D236" s="109">
        <v>44649</v>
      </c>
      <c r="E236" s="109">
        <v>44654</v>
      </c>
      <c r="F236" s="101">
        <v>5</v>
      </c>
      <c r="G236" s="100" t="s">
        <v>202</v>
      </c>
      <c r="H236" s="102" t="s">
        <v>208</v>
      </c>
      <c r="I236" s="101">
        <v>4</v>
      </c>
      <c r="J236" s="101">
        <v>1</v>
      </c>
      <c r="K236" s="32">
        <v>4</v>
      </c>
      <c r="L236" s="33">
        <v>4</v>
      </c>
      <c r="M236" s="85">
        <v>6</v>
      </c>
      <c r="N236" s="85">
        <v>14</v>
      </c>
      <c r="O236" s="169" t="s">
        <v>575</v>
      </c>
    </row>
    <row r="237" spans="1:15" s="3" customFormat="1" ht="104.25" customHeight="1">
      <c r="A237" s="64">
        <v>1</v>
      </c>
      <c r="B237" s="100" t="s">
        <v>532</v>
      </c>
      <c r="C237" s="121" t="s">
        <v>204</v>
      </c>
      <c r="D237" s="109">
        <v>44670</v>
      </c>
      <c r="E237" s="109">
        <v>44675</v>
      </c>
      <c r="F237" s="101">
        <v>5</v>
      </c>
      <c r="G237" s="100" t="s">
        <v>533</v>
      </c>
      <c r="H237" s="102" t="s">
        <v>208</v>
      </c>
      <c r="I237" s="101">
        <v>11</v>
      </c>
      <c r="J237" s="101">
        <v>3</v>
      </c>
      <c r="K237" s="32">
        <v>1</v>
      </c>
      <c r="L237" s="33">
        <v>3</v>
      </c>
      <c r="M237" s="85">
        <v>9</v>
      </c>
      <c r="N237" s="85">
        <v>13</v>
      </c>
      <c r="O237" s="171" t="s">
        <v>576</v>
      </c>
    </row>
    <row r="238" spans="1:15" s="3" customFormat="1" ht="55.5" customHeight="1">
      <c r="A238" s="64">
        <v>1</v>
      </c>
      <c r="B238" s="100" t="s">
        <v>534</v>
      </c>
      <c r="C238" s="100" t="s">
        <v>213</v>
      </c>
      <c r="D238" s="109">
        <v>44630</v>
      </c>
      <c r="E238" s="109">
        <v>44635</v>
      </c>
      <c r="F238" s="101">
        <v>4</v>
      </c>
      <c r="G238" s="100" t="s">
        <v>535</v>
      </c>
      <c r="H238" s="100" t="s">
        <v>215</v>
      </c>
      <c r="I238" s="101">
        <v>2</v>
      </c>
      <c r="J238" s="101"/>
      <c r="K238" s="32">
        <v>3</v>
      </c>
      <c r="L238" s="33"/>
      <c r="M238" s="85"/>
      <c r="N238" s="85">
        <v>3</v>
      </c>
      <c r="O238" s="171" t="s">
        <v>578</v>
      </c>
    </row>
    <row r="239" spans="1:15" s="3" customFormat="1" ht="35.25" customHeight="1">
      <c r="A239" s="64">
        <v>1</v>
      </c>
      <c r="B239" s="100" t="s">
        <v>536</v>
      </c>
      <c r="C239" s="100" t="s">
        <v>213</v>
      </c>
      <c r="D239" s="109">
        <v>44649</v>
      </c>
      <c r="E239" s="109">
        <v>44655</v>
      </c>
      <c r="F239" s="101">
        <v>3</v>
      </c>
      <c r="G239" s="102" t="s">
        <v>537</v>
      </c>
      <c r="H239" s="100" t="s">
        <v>215</v>
      </c>
      <c r="I239" s="101">
        <v>2</v>
      </c>
      <c r="J239" s="101"/>
      <c r="K239" s="32">
        <v>1</v>
      </c>
      <c r="L239" s="33">
        <v>1</v>
      </c>
      <c r="M239" s="85">
        <v>1</v>
      </c>
      <c r="N239" s="85">
        <v>3</v>
      </c>
      <c r="O239" s="171" t="s">
        <v>579</v>
      </c>
    </row>
    <row r="240" spans="1:15" s="3" customFormat="1" ht="62.25" customHeight="1">
      <c r="A240" s="50">
        <v>1</v>
      </c>
      <c r="B240" s="100" t="s">
        <v>538</v>
      </c>
      <c r="C240" s="100" t="s">
        <v>213</v>
      </c>
      <c r="D240" s="109">
        <v>44623</v>
      </c>
      <c r="E240" s="109">
        <v>44629</v>
      </c>
      <c r="F240" s="101">
        <v>3</v>
      </c>
      <c r="G240" s="102" t="s">
        <v>539</v>
      </c>
      <c r="H240" s="100" t="s">
        <v>215</v>
      </c>
      <c r="I240" s="101">
        <v>2</v>
      </c>
      <c r="J240" s="101"/>
      <c r="K240" s="144">
        <v>2</v>
      </c>
      <c r="L240" s="144">
        <v>1</v>
      </c>
      <c r="M240" s="144">
        <v>1</v>
      </c>
      <c r="N240" s="144">
        <v>4</v>
      </c>
      <c r="O240" s="172" t="s">
        <v>577</v>
      </c>
    </row>
    <row r="241" spans="1:15" s="3" customFormat="1" ht="40.5" customHeight="1">
      <c r="A241" s="50">
        <v>1</v>
      </c>
      <c r="B241" s="100" t="s">
        <v>540</v>
      </c>
      <c r="C241" s="100" t="s">
        <v>109</v>
      </c>
      <c r="D241" s="109">
        <v>44609</v>
      </c>
      <c r="E241" s="109">
        <v>44610</v>
      </c>
      <c r="F241" s="101">
        <v>2</v>
      </c>
      <c r="G241" s="100" t="s">
        <v>70</v>
      </c>
      <c r="H241" s="102" t="s">
        <v>462</v>
      </c>
      <c r="I241" s="101">
        <v>6</v>
      </c>
      <c r="J241" s="101">
        <v>1</v>
      </c>
      <c r="K241" s="131">
        <v>3</v>
      </c>
      <c r="L241" s="50">
        <v>3</v>
      </c>
      <c r="M241" s="50">
        <v>2</v>
      </c>
      <c r="N241" s="50">
        <v>8</v>
      </c>
      <c r="O241" s="172" t="s">
        <v>580</v>
      </c>
    </row>
    <row r="242" spans="1:15" s="3" customFormat="1" ht="39.75" customHeight="1">
      <c r="A242" s="50">
        <v>1</v>
      </c>
      <c r="B242" s="100" t="s">
        <v>541</v>
      </c>
      <c r="C242" s="100" t="s">
        <v>78</v>
      </c>
      <c r="D242" s="109">
        <v>44628</v>
      </c>
      <c r="E242" s="109">
        <v>44632</v>
      </c>
      <c r="F242" s="101">
        <v>4</v>
      </c>
      <c r="G242" s="100" t="s">
        <v>70</v>
      </c>
      <c r="H242" s="100" t="s">
        <v>116</v>
      </c>
      <c r="I242" s="101">
        <v>5</v>
      </c>
      <c r="J242" s="101">
        <v>2</v>
      </c>
      <c r="K242" s="131">
        <v>10</v>
      </c>
      <c r="L242" s="50">
        <v>6</v>
      </c>
      <c r="M242" s="50">
        <v>3</v>
      </c>
      <c r="N242" s="50">
        <v>19</v>
      </c>
      <c r="O242" s="172" t="s">
        <v>581</v>
      </c>
    </row>
    <row r="243" spans="1:15" s="3" customFormat="1" ht="28.5" customHeight="1">
      <c r="A243" s="140">
        <f>SUM(A236:A242)</f>
        <v>7</v>
      </c>
      <c r="B243" s="140"/>
      <c r="C243" s="140"/>
      <c r="D243" s="140"/>
      <c r="E243" s="140"/>
      <c r="F243" s="140">
        <f t="shared" ref="F243:J243" si="3">SUM(F236:F242)</f>
        <v>26</v>
      </c>
      <c r="G243" s="140"/>
      <c r="H243" s="140"/>
      <c r="I243" s="140">
        <f t="shared" si="3"/>
        <v>32</v>
      </c>
      <c r="J243" s="140">
        <f t="shared" si="3"/>
        <v>7</v>
      </c>
      <c r="K243" s="141">
        <v>24</v>
      </c>
      <c r="L243" s="140">
        <v>18</v>
      </c>
      <c r="M243" s="140">
        <v>22</v>
      </c>
      <c r="N243" s="140">
        <v>64</v>
      </c>
      <c r="O243" s="173"/>
    </row>
    <row r="244" spans="1:15" s="3" customFormat="1" ht="28.5" customHeight="1">
      <c r="A244" s="49" t="s">
        <v>43</v>
      </c>
      <c r="B244" s="198" t="s">
        <v>77</v>
      </c>
      <c r="C244" s="199"/>
      <c r="D244" s="200"/>
      <c r="E244" s="49"/>
      <c r="F244" s="49"/>
      <c r="G244" s="49"/>
      <c r="H244" s="49"/>
      <c r="I244" s="49"/>
      <c r="J244" s="86"/>
      <c r="K244" s="87"/>
      <c r="L244" s="27"/>
      <c r="M244" s="27"/>
      <c r="N244" s="27"/>
      <c r="O244" s="174"/>
    </row>
    <row r="245" spans="1:15" s="3" customFormat="1" ht="46.5" customHeight="1">
      <c r="A245" s="49">
        <v>1</v>
      </c>
      <c r="B245" s="100" t="s">
        <v>542</v>
      </c>
      <c r="C245" s="100" t="s">
        <v>543</v>
      </c>
      <c r="D245" s="109">
        <v>44638</v>
      </c>
      <c r="E245" s="109">
        <v>44640</v>
      </c>
      <c r="F245" s="101">
        <v>2</v>
      </c>
      <c r="G245" s="100" t="s">
        <v>63</v>
      </c>
      <c r="H245" s="100" t="s">
        <v>544</v>
      </c>
      <c r="I245" s="101">
        <v>5</v>
      </c>
      <c r="J245" s="101">
        <v>1</v>
      </c>
      <c r="K245" s="27"/>
      <c r="L245" s="27"/>
      <c r="M245" s="27"/>
      <c r="N245" s="27"/>
      <c r="O245" s="174"/>
    </row>
    <row r="246" spans="1:15" s="3" customFormat="1" ht="28.5" customHeight="1">
      <c r="A246" s="142">
        <f>SUM(A245)</f>
        <v>1</v>
      </c>
      <c r="B246" s="142"/>
      <c r="C246" s="142"/>
      <c r="D246" s="142"/>
      <c r="E246" s="142"/>
      <c r="F246" s="123">
        <v>2</v>
      </c>
      <c r="G246" s="142"/>
      <c r="H246" s="142"/>
      <c r="I246" s="123">
        <v>5</v>
      </c>
      <c r="J246" s="123">
        <v>1</v>
      </c>
      <c r="K246" s="134"/>
      <c r="L246" s="134"/>
      <c r="M246" s="134"/>
      <c r="N246" s="134"/>
      <c r="O246" s="175"/>
    </row>
    <row r="247" spans="1:15" s="3" customFormat="1" ht="50.25" customHeight="1">
      <c r="A247" s="132" t="s">
        <v>39</v>
      </c>
      <c r="B247" s="201" t="s">
        <v>40</v>
      </c>
      <c r="C247" s="202"/>
      <c r="D247" s="202"/>
      <c r="E247" s="202"/>
      <c r="F247" s="202"/>
      <c r="G247" s="202"/>
      <c r="H247" s="202"/>
      <c r="I247" s="202"/>
      <c r="J247" s="202"/>
      <c r="K247" s="202"/>
      <c r="L247" s="202"/>
      <c r="M247" s="202"/>
      <c r="N247" s="202"/>
      <c r="O247" s="202"/>
    </row>
    <row r="248" spans="1:15" s="3" customFormat="1" ht="51" customHeight="1">
      <c r="A248" s="88"/>
      <c r="B248" s="89" t="s">
        <v>4</v>
      </c>
      <c r="C248" s="89" t="s">
        <v>56</v>
      </c>
      <c r="D248" s="89" t="s">
        <v>57</v>
      </c>
      <c r="E248" s="89" t="s">
        <v>55</v>
      </c>
      <c r="F248" s="89" t="s">
        <v>58</v>
      </c>
      <c r="G248" s="89" t="s">
        <v>62</v>
      </c>
      <c r="H248" s="89" t="s">
        <v>59</v>
      </c>
      <c r="I248" s="89" t="s">
        <v>76</v>
      </c>
      <c r="J248" s="89" t="s">
        <v>61</v>
      </c>
      <c r="K248" s="90" t="s">
        <v>60</v>
      </c>
      <c r="L248" s="90"/>
      <c r="M248" s="48"/>
      <c r="N248" s="48"/>
      <c r="O248" s="176"/>
    </row>
    <row r="249" spans="1:15" s="36" customFormat="1" ht="30" customHeight="1">
      <c r="A249" s="91">
        <v>1</v>
      </c>
      <c r="B249" s="92">
        <v>2</v>
      </c>
      <c r="C249" s="92">
        <v>3</v>
      </c>
      <c r="D249" s="92">
        <v>4</v>
      </c>
      <c r="E249" s="92">
        <v>5</v>
      </c>
      <c r="F249" s="92">
        <v>6</v>
      </c>
      <c r="G249" s="92">
        <v>7</v>
      </c>
      <c r="H249" s="92">
        <v>8</v>
      </c>
      <c r="I249" s="92">
        <v>9</v>
      </c>
      <c r="J249" s="93">
        <v>10</v>
      </c>
      <c r="K249" s="94">
        <v>11</v>
      </c>
      <c r="L249" s="94"/>
      <c r="M249" s="34"/>
      <c r="N249" s="34"/>
      <c r="O249" s="176"/>
    </row>
    <row r="250" spans="1:15" s="31" customFormat="1" ht="108.75" customHeight="1">
      <c r="A250" s="95">
        <v>1</v>
      </c>
      <c r="B250" s="150" t="s">
        <v>582</v>
      </c>
      <c r="C250" s="115" t="s">
        <v>583</v>
      </c>
      <c r="D250" s="116">
        <v>44652</v>
      </c>
      <c r="E250" s="117" t="s">
        <v>584</v>
      </c>
      <c r="F250" s="151" t="s">
        <v>585</v>
      </c>
      <c r="G250" s="117">
        <v>50</v>
      </c>
      <c r="H250" s="117">
        <v>1</v>
      </c>
      <c r="I250" s="117">
        <v>1</v>
      </c>
      <c r="J250" s="117">
        <v>52</v>
      </c>
      <c r="K250" s="117" t="s">
        <v>586</v>
      </c>
      <c r="M250" s="92"/>
      <c r="N250" s="92"/>
      <c r="O250" s="177"/>
    </row>
    <row r="251" spans="1:15" s="31" customFormat="1" ht="108.75" customHeight="1">
      <c r="A251" s="95">
        <v>1</v>
      </c>
      <c r="B251" s="115" t="s">
        <v>587</v>
      </c>
      <c r="C251" s="115" t="s">
        <v>583</v>
      </c>
      <c r="D251" s="116">
        <v>44656</v>
      </c>
      <c r="E251" s="117" t="s">
        <v>588</v>
      </c>
      <c r="F251" s="114" t="s">
        <v>589</v>
      </c>
      <c r="G251" s="117">
        <v>5</v>
      </c>
      <c r="H251" s="117">
        <v>1</v>
      </c>
      <c r="I251" s="117">
        <v>1</v>
      </c>
      <c r="J251" s="117">
        <v>7</v>
      </c>
      <c r="K251" s="117" t="s">
        <v>586</v>
      </c>
      <c r="M251" s="92"/>
      <c r="N251" s="92"/>
      <c r="O251" s="177"/>
    </row>
    <row r="252" spans="1:15" s="31" customFormat="1" ht="255.75" customHeight="1">
      <c r="A252" s="95">
        <v>1</v>
      </c>
      <c r="B252" s="115" t="s">
        <v>590</v>
      </c>
      <c r="C252" s="115" t="s">
        <v>591</v>
      </c>
      <c r="D252" s="116">
        <v>44665</v>
      </c>
      <c r="E252" s="117" t="s">
        <v>592</v>
      </c>
      <c r="F252" s="114" t="s">
        <v>585</v>
      </c>
      <c r="G252" s="117">
        <v>24</v>
      </c>
      <c r="H252" s="117">
        <v>2</v>
      </c>
      <c r="I252" s="117">
        <v>4</v>
      </c>
      <c r="J252" s="117">
        <v>30</v>
      </c>
      <c r="K252" s="117" t="s">
        <v>586</v>
      </c>
      <c r="M252" s="92"/>
      <c r="N252" s="92"/>
      <c r="O252" s="177"/>
    </row>
    <row r="253" spans="1:15" s="149" customFormat="1" ht="255.75" customHeight="1">
      <c r="A253" s="95">
        <v>1</v>
      </c>
      <c r="B253" s="115" t="s">
        <v>593</v>
      </c>
      <c r="C253" s="115" t="s">
        <v>594</v>
      </c>
      <c r="D253" s="116">
        <v>44676</v>
      </c>
      <c r="E253" s="117" t="s">
        <v>595</v>
      </c>
      <c r="F253" s="114"/>
      <c r="G253" s="117"/>
      <c r="H253" s="117"/>
      <c r="I253" s="117"/>
      <c r="J253" s="117"/>
      <c r="K253" s="117" t="s">
        <v>586</v>
      </c>
      <c r="L253" s="117"/>
      <c r="M253" s="153"/>
      <c r="N253" s="153"/>
      <c r="O253" s="178"/>
    </row>
    <row r="254" spans="1:15" s="149" customFormat="1" ht="255.75" customHeight="1">
      <c r="A254" s="95">
        <v>1</v>
      </c>
      <c r="B254" s="115" t="s">
        <v>596</v>
      </c>
      <c r="C254" s="115" t="s">
        <v>597</v>
      </c>
      <c r="D254" s="117" t="s">
        <v>598</v>
      </c>
      <c r="E254" s="117" t="s">
        <v>599</v>
      </c>
      <c r="F254" s="114" t="s">
        <v>600</v>
      </c>
      <c r="G254" s="117">
        <v>771</v>
      </c>
      <c r="H254" s="117"/>
      <c r="I254" s="117"/>
      <c r="J254" s="117">
        <v>771</v>
      </c>
      <c r="K254" s="117" t="s">
        <v>601</v>
      </c>
      <c r="L254" s="152"/>
      <c r="M254" s="153"/>
      <c r="N254" s="153"/>
      <c r="O254" s="178"/>
    </row>
    <row r="255" spans="1:15" s="35" customFormat="1" ht="20.25" customHeight="1">
      <c r="A255" s="95">
        <f>SUM(A250:A254)</f>
        <v>5</v>
      </c>
      <c r="B255" s="95"/>
      <c r="C255" s="95"/>
      <c r="D255" s="95"/>
      <c r="E255" s="95"/>
      <c r="F255" s="95"/>
      <c r="G255" s="95">
        <f t="shared" ref="G255:J255" si="4">SUM(G250:G254)</f>
        <v>850</v>
      </c>
      <c r="H255" s="95">
        <f t="shared" si="4"/>
        <v>4</v>
      </c>
      <c r="I255" s="95">
        <f t="shared" si="4"/>
        <v>6</v>
      </c>
      <c r="J255" s="95">
        <f t="shared" si="4"/>
        <v>860</v>
      </c>
      <c r="K255" s="96"/>
      <c r="L255" s="96"/>
      <c r="M255" s="97"/>
      <c r="N255" s="97"/>
      <c r="O255" s="179"/>
    </row>
    <row r="256" spans="1:15" s="35" customFormat="1" ht="44.25" customHeight="1">
      <c r="A256" s="215" t="s">
        <v>41</v>
      </c>
      <c r="B256" s="216" t="s">
        <v>54</v>
      </c>
      <c r="C256" s="217"/>
      <c r="D256" s="217"/>
      <c r="E256" s="217"/>
      <c r="F256" s="217"/>
      <c r="G256" s="217"/>
      <c r="H256" s="217"/>
      <c r="I256" s="217"/>
      <c r="J256" s="217"/>
      <c r="K256" s="217"/>
      <c r="L256" s="217"/>
      <c r="M256" s="217"/>
      <c r="N256" s="217"/>
      <c r="O256" s="218"/>
    </row>
    <row r="257" spans="1:15" s="219" customFormat="1" ht="168.75" customHeight="1">
      <c r="A257" s="98">
        <v>1</v>
      </c>
      <c r="B257" s="60" t="s">
        <v>82</v>
      </c>
      <c r="C257" s="60"/>
      <c r="D257" s="60" t="s">
        <v>85</v>
      </c>
      <c r="E257" s="60" t="s">
        <v>86</v>
      </c>
      <c r="F257" s="60"/>
      <c r="G257" s="60" t="s">
        <v>87</v>
      </c>
      <c r="H257" s="60" t="s">
        <v>140</v>
      </c>
      <c r="I257" s="98"/>
      <c r="J257" s="98"/>
      <c r="K257" s="98"/>
      <c r="L257" s="98"/>
      <c r="M257" s="98"/>
      <c r="N257" s="98"/>
      <c r="O257" s="98"/>
    </row>
    <row r="258" spans="1:15" s="219" customFormat="1" ht="118.5" customHeight="1">
      <c r="A258" s="98">
        <v>1</v>
      </c>
      <c r="B258" s="60" t="s">
        <v>83</v>
      </c>
      <c r="C258" s="60"/>
      <c r="D258" s="60" t="s">
        <v>85</v>
      </c>
      <c r="E258" s="60" t="s">
        <v>86</v>
      </c>
      <c r="F258" s="60"/>
      <c r="G258" s="60" t="s">
        <v>87</v>
      </c>
      <c r="H258" s="60" t="s">
        <v>147</v>
      </c>
      <c r="I258" s="98"/>
      <c r="J258" s="98"/>
      <c r="K258" s="98"/>
      <c r="L258" s="98"/>
      <c r="M258" s="98"/>
      <c r="N258" s="98"/>
      <c r="O258" s="98"/>
    </row>
    <row r="259" spans="1:15" s="219" customFormat="1" ht="176.25" customHeight="1">
      <c r="A259" s="98">
        <v>1</v>
      </c>
      <c r="B259" s="60" t="s">
        <v>144</v>
      </c>
      <c r="C259" s="60"/>
      <c r="D259" s="60" t="s">
        <v>85</v>
      </c>
      <c r="E259" s="60" t="s">
        <v>86</v>
      </c>
      <c r="F259" s="60"/>
      <c r="G259" s="60" t="s">
        <v>87</v>
      </c>
      <c r="H259" s="60" t="s">
        <v>145</v>
      </c>
      <c r="I259" s="98"/>
      <c r="J259" s="98"/>
      <c r="K259" s="98"/>
      <c r="L259" s="98"/>
      <c r="M259" s="98"/>
      <c r="N259" s="98"/>
      <c r="O259" s="98"/>
    </row>
    <row r="260" spans="1:15" s="219" customFormat="1" ht="117" customHeight="1">
      <c r="A260" s="98">
        <v>1</v>
      </c>
      <c r="B260" s="60" t="s">
        <v>143</v>
      </c>
      <c r="C260" s="60"/>
      <c r="D260" s="60" t="s">
        <v>85</v>
      </c>
      <c r="E260" s="60" t="s">
        <v>86</v>
      </c>
      <c r="F260" s="60"/>
      <c r="G260" s="60" t="s">
        <v>87</v>
      </c>
      <c r="H260" s="60" t="s">
        <v>146</v>
      </c>
      <c r="I260" s="98"/>
      <c r="J260" s="98"/>
      <c r="K260" s="98"/>
      <c r="L260" s="98"/>
      <c r="M260" s="98"/>
      <c r="N260" s="98"/>
      <c r="O260" s="98"/>
    </row>
    <row r="261" spans="1:15" s="219" customFormat="1" ht="126.75" customHeight="1">
      <c r="A261" s="98">
        <v>1</v>
      </c>
      <c r="B261" s="60" t="s">
        <v>602</v>
      </c>
      <c r="C261" s="60"/>
      <c r="D261" s="60" t="s">
        <v>85</v>
      </c>
      <c r="E261" s="60" t="s">
        <v>603</v>
      </c>
      <c r="F261" s="60"/>
      <c r="G261" s="60" t="s">
        <v>87</v>
      </c>
      <c r="H261" s="60" t="s">
        <v>604</v>
      </c>
      <c r="I261" s="98"/>
      <c r="J261" s="98"/>
      <c r="K261" s="98"/>
      <c r="L261" s="98"/>
      <c r="M261" s="98"/>
      <c r="N261" s="98"/>
      <c r="O261" s="98"/>
    </row>
    <row r="262" spans="1:15" s="219" customFormat="1" ht="179.25" customHeight="1">
      <c r="A262" s="98">
        <v>1</v>
      </c>
      <c r="B262" s="60" t="s">
        <v>117</v>
      </c>
      <c r="C262" s="60"/>
      <c r="D262" s="60" t="s">
        <v>85</v>
      </c>
      <c r="E262" s="60" t="s">
        <v>142</v>
      </c>
      <c r="F262" s="60"/>
      <c r="G262" s="60" t="s">
        <v>87</v>
      </c>
      <c r="H262" s="60" t="s">
        <v>88</v>
      </c>
      <c r="I262" s="98"/>
      <c r="J262" s="98"/>
      <c r="K262" s="98"/>
      <c r="L262" s="98"/>
      <c r="M262" s="98"/>
      <c r="N262" s="98"/>
      <c r="O262" s="98"/>
    </row>
    <row r="263" spans="1:15" s="219" customFormat="1" ht="208.5" customHeight="1">
      <c r="A263" s="98">
        <v>1</v>
      </c>
      <c r="B263" s="60" t="s">
        <v>141</v>
      </c>
      <c r="C263" s="60"/>
      <c r="D263" s="60" t="s">
        <v>85</v>
      </c>
      <c r="E263" s="60" t="s">
        <v>86</v>
      </c>
      <c r="F263" s="60"/>
      <c r="G263" s="60" t="s">
        <v>87</v>
      </c>
      <c r="H263" s="60" t="s">
        <v>88</v>
      </c>
      <c r="I263" s="98"/>
      <c r="J263" s="98"/>
      <c r="K263" s="98"/>
      <c r="L263" s="98"/>
      <c r="M263" s="98"/>
      <c r="N263" s="98"/>
      <c r="O263" s="98"/>
    </row>
    <row r="264" spans="1:15" s="219" customFormat="1" ht="117.75" customHeight="1">
      <c r="A264" s="98">
        <v>1</v>
      </c>
      <c r="B264" s="60" t="s">
        <v>84</v>
      </c>
      <c r="C264" s="60"/>
      <c r="D264" s="60" t="s">
        <v>85</v>
      </c>
      <c r="E264" s="60" t="s">
        <v>86</v>
      </c>
      <c r="F264" s="60"/>
      <c r="G264" s="60" t="s">
        <v>87</v>
      </c>
      <c r="H264" s="60" t="s">
        <v>88</v>
      </c>
      <c r="I264" s="98"/>
      <c r="J264" s="98"/>
      <c r="K264" s="98"/>
      <c r="L264" s="98"/>
      <c r="M264" s="98"/>
      <c r="N264" s="98"/>
      <c r="O264" s="98"/>
    </row>
    <row r="265" spans="1:15" s="219" customFormat="1" ht="21.75" customHeight="1">
      <c r="A265" s="98">
        <v>8</v>
      </c>
      <c r="B265" s="98"/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98"/>
    </row>
    <row r="268" spans="1:15">
      <c r="B268" s="2" t="s">
        <v>606</v>
      </c>
      <c r="E268" s="20" t="s">
        <v>607</v>
      </c>
    </row>
  </sheetData>
  <mergeCells count="38">
    <mergeCell ref="A10:A11"/>
    <mergeCell ref="B20:D20"/>
    <mergeCell ref="B19:D19"/>
    <mergeCell ref="B7:D7"/>
    <mergeCell ref="B8:D8"/>
    <mergeCell ref="B9:D9"/>
    <mergeCell ref="A7:A8"/>
    <mergeCell ref="B12:D12"/>
    <mergeCell ref="K10:O10"/>
    <mergeCell ref="B177:D177"/>
    <mergeCell ref="B104:E104"/>
    <mergeCell ref="B244:D244"/>
    <mergeCell ref="B247:O247"/>
    <mergeCell ref="B235:D235"/>
    <mergeCell ref="B14:D14"/>
    <mergeCell ref="O27:O29"/>
    <mergeCell ref="K28:K29"/>
    <mergeCell ref="L28:L29"/>
    <mergeCell ref="M28:M29"/>
    <mergeCell ref="K27:M27"/>
    <mergeCell ref="N27:N29"/>
    <mergeCell ref="B173:D173"/>
    <mergeCell ref="B256:O256"/>
    <mergeCell ref="B5:D5"/>
    <mergeCell ref="B6:D6"/>
    <mergeCell ref="B58:E58"/>
    <mergeCell ref="B31:E31"/>
    <mergeCell ref="B22:D22"/>
    <mergeCell ref="B17:D17"/>
    <mergeCell ref="B21:D21"/>
    <mergeCell ref="B18:D18"/>
    <mergeCell ref="B15:D15"/>
    <mergeCell ref="B10:D11"/>
    <mergeCell ref="A25:J25"/>
    <mergeCell ref="B16:D16"/>
    <mergeCell ref="B13:D13"/>
    <mergeCell ref="A19:A21"/>
    <mergeCell ref="G10:J10"/>
  </mergeCells>
  <phoneticPr fontId="6" type="noConversion"/>
  <pageMargins left="0.74803149606299213" right="0.23622047244094491" top="0.27559055118110237" bottom="0.15748031496062992" header="0.27559055118110237" footer="0.15748031496062992"/>
  <pageSetup paperSize="9" scale="55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2.75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2.75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2022-05-05T04:29:05Z</cp:lastPrinted>
  <dcterms:created xsi:type="dcterms:W3CDTF">2017-08-18T06:31:19Z</dcterms:created>
  <dcterms:modified xsi:type="dcterms:W3CDTF">2022-06-07T05:23:04Z</dcterms:modified>
</cp:coreProperties>
</file>