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192.168.60.2\сетевое окружение\Блинков Евгений Юрьевич\ОТЧЕТЫ\2022\"/>
    </mc:Choice>
  </mc:AlternateContent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5" i="1" l="1"/>
  <c r="I15" i="1"/>
  <c r="J15" i="1"/>
  <c r="G15" i="1"/>
  <c r="K166" i="1" l="1"/>
  <c r="L166" i="1"/>
  <c r="M166" i="1"/>
  <c r="N127" i="1"/>
  <c r="N128" i="1"/>
  <c r="N146" i="1"/>
  <c r="N150" i="1"/>
  <c r="N159" i="1"/>
  <c r="N163" i="1"/>
  <c r="L38" i="1"/>
  <c r="M38" i="1"/>
  <c r="N34" i="1"/>
  <c r="K125" i="1"/>
  <c r="L125" i="1"/>
  <c r="M125" i="1"/>
  <c r="N122" i="1"/>
  <c r="N123" i="1"/>
  <c r="N166" i="1" l="1"/>
  <c r="N38" i="1"/>
  <c r="N125" i="1"/>
  <c r="E15" i="1"/>
  <c r="F15" i="1"/>
  <c r="I79" i="1" l="1"/>
  <c r="J79" i="1"/>
  <c r="F79" i="1"/>
  <c r="A79" i="1"/>
  <c r="I169" i="1"/>
  <c r="J169" i="1"/>
  <c r="F169" i="1"/>
  <c r="A169" i="1"/>
  <c r="I166" i="1" l="1"/>
  <c r="J166" i="1"/>
  <c r="F166" i="1"/>
  <c r="A166" i="1"/>
  <c r="I125" i="1"/>
  <c r="J125" i="1"/>
  <c r="F125" i="1"/>
  <c r="A125" i="1"/>
  <c r="F118" i="1"/>
  <c r="A118" i="1"/>
  <c r="A38" i="1"/>
  <c r="I38" i="1"/>
  <c r="J38" i="1"/>
  <c r="F38" i="1"/>
</calcChain>
</file>

<file path=xl/sharedStrings.xml><?xml version="1.0" encoding="utf-8"?>
<sst xmlns="http://schemas.openxmlformats.org/spreadsheetml/2006/main" count="660" uniqueCount="401">
  <si>
    <t>№№</t>
  </si>
  <si>
    <t>пп</t>
  </si>
  <si>
    <t>мероприятия</t>
  </si>
  <si>
    <t>дней</t>
  </si>
  <si>
    <t>Вид спорта</t>
  </si>
  <si>
    <t>Начало</t>
  </si>
  <si>
    <t xml:space="preserve">Конец </t>
  </si>
  <si>
    <t>Кол-во</t>
  </si>
  <si>
    <t>за</t>
  </si>
  <si>
    <t>тренеров</t>
  </si>
  <si>
    <t>спортсменов</t>
  </si>
  <si>
    <t>проведение</t>
  </si>
  <si>
    <t>проведения</t>
  </si>
  <si>
    <t>Место</t>
  </si>
  <si>
    <t>Ответственные</t>
  </si>
  <si>
    <t>Наименование</t>
  </si>
  <si>
    <t>Приложение к отчету ГАУ СО "ЦСП"</t>
  </si>
  <si>
    <t>I</t>
  </si>
  <si>
    <t>Выполнение Гос.задания</t>
  </si>
  <si>
    <t>к-во мероприятий</t>
  </si>
  <si>
    <t>к-во человек</t>
  </si>
  <si>
    <t>работа 3</t>
  </si>
  <si>
    <t xml:space="preserve">Организация и обеспечение подготовки спортивного резерва </t>
  </si>
  <si>
    <t>работа 5</t>
  </si>
  <si>
    <t>Организация мероприятий по подготовке спортивных сборных команд Свердловской области</t>
  </si>
  <si>
    <t>в т.ч.из них: ТМ на территории Свердловской области</t>
  </si>
  <si>
    <t>работа 6</t>
  </si>
  <si>
    <t xml:space="preserve">Организациия и проведение официальных физкультурных мероприятий и спортивных мероприятий  Свердловской области </t>
  </si>
  <si>
    <t>Обеспечение участия в официальных спортивных меропрятиях</t>
  </si>
  <si>
    <t>занятые места</t>
  </si>
  <si>
    <t>1 место</t>
  </si>
  <si>
    <t>2 место</t>
  </si>
  <si>
    <t>3 место</t>
  </si>
  <si>
    <t>Всего</t>
  </si>
  <si>
    <t>работа 12</t>
  </si>
  <si>
    <t>Обеспечение участия спортивных сборных команд  во всероссийских соревнованиях</t>
  </si>
  <si>
    <t>Всего:</t>
  </si>
  <si>
    <t>работа 21</t>
  </si>
  <si>
    <t>Организация мероприятий по антидопинговому обеспечению спортивных сборных команд Свердловской области</t>
  </si>
  <si>
    <t>работа 61</t>
  </si>
  <si>
    <t>Организация и обеспечение координации деятельтности физкультурных спортивных организация по подготовке спортивного резерва</t>
  </si>
  <si>
    <t>работа 71</t>
  </si>
  <si>
    <t>Организация развития национальных видов спорта</t>
  </si>
  <si>
    <t>Численность спортсменов Свердловской области включенных в список кандидатов в спортивные сборные команды РФ по видам спорта (чел.), в т.ч.:</t>
  </si>
  <si>
    <t>по олимпийским видам спорта (чел.)</t>
  </si>
  <si>
    <t>по неолимпийским видам спорта (чел.)</t>
  </si>
  <si>
    <t>Количество спортсменов-членов спортивных сборных команд Свердловской области</t>
  </si>
  <si>
    <t>Занятые места</t>
  </si>
  <si>
    <t>ФИО спортсмена</t>
  </si>
  <si>
    <t xml:space="preserve">Подраздел 1103 "Спорт высших достижений", целевая статья 1611713000 "Проведение спортивных мероприятий и физкультурных мероприятий для всех категорий граждан,  </t>
  </si>
  <si>
    <t>в том числе для людей с ограниченными возможностями здоровья"</t>
  </si>
  <si>
    <t>вид расходов 621 "Субсидии автономным учреждениям на финансовое обеспечние государственного задания на оказание государственных услуг (выполнение работ)".</t>
  </si>
  <si>
    <t>Организация и обеспечение координации деятельтности физкультурных спортивных организаций по подготовке спортивного резерва</t>
  </si>
  <si>
    <t>Место проведения</t>
  </si>
  <si>
    <t>Тип мероприятия</t>
  </si>
  <si>
    <t xml:space="preserve">Дата </t>
  </si>
  <si>
    <t>Темы</t>
  </si>
  <si>
    <t>Тренеры</t>
  </si>
  <si>
    <t>ФИО ответственного за проведение</t>
  </si>
  <si>
    <t xml:space="preserve">Итого </t>
  </si>
  <si>
    <t>Спортсмены</t>
  </si>
  <si>
    <t>Иные лица</t>
  </si>
  <si>
    <t>Подготовка писем и  информационных справок в адрес  Министерства ФКиС СО,  спортивные федерации, государственные автономные учереждения МФКиС СО</t>
  </si>
  <si>
    <t>Анализ и мониторинг результатов, спортивных мероприятий:  Всероссийские соревнования, Международные соревнования т.д.</t>
  </si>
  <si>
    <t>отдел координации и методического обеспечения организаций по подготовке спортивного резерва</t>
  </si>
  <si>
    <t>в течение месяца</t>
  </si>
  <si>
    <t>Екатеринбург</t>
  </si>
  <si>
    <t>Войтик О.А.</t>
  </si>
  <si>
    <t>Обеспечение участия сборных команд в международных соревнованиях</t>
  </si>
  <si>
    <t>работа 11</t>
  </si>
  <si>
    <t>Обеспечение участия спортивных сборных команд  в международных соревнованиях</t>
  </si>
  <si>
    <t>Чегодаев В.Н.
Войтик О.А.</t>
  </si>
  <si>
    <t>Выявление одаренных спортсменов Свердловской области и ведение базы данных, предоставление информации в Минспорт</t>
  </si>
  <si>
    <t>Чегодаев В.Н.
Попов И.А.</t>
  </si>
  <si>
    <t>Попов И.А.
Чегодаев В.Н. Войтик О.А.</t>
  </si>
  <si>
    <t>Зам.директора по спортивной работе</t>
  </si>
  <si>
    <t>В.В. Гайл</t>
  </si>
  <si>
    <t>дзюдо</t>
  </si>
  <si>
    <t>бокс</t>
  </si>
  <si>
    <t>биатлон</t>
  </si>
  <si>
    <t>конькобежный спорт</t>
  </si>
  <si>
    <t>Участие в тренировочном мероприятии по ОФП и СФП</t>
  </si>
  <si>
    <t>лыжные гонки</t>
  </si>
  <si>
    <t>Москва</t>
  </si>
  <si>
    <t>греко-римская борьба</t>
  </si>
  <si>
    <t>легкая атлетика</t>
  </si>
  <si>
    <t>Якушев М.А.</t>
  </si>
  <si>
    <t>самбо</t>
  </si>
  <si>
    <t>стрельба из лука</t>
  </si>
  <si>
    <t>Фомин С.А.</t>
  </si>
  <si>
    <t>плавание</t>
  </si>
  <si>
    <t>Участие в чемпионате России</t>
  </si>
  <si>
    <t>Казань</t>
  </si>
  <si>
    <t>лыжное двоеборье</t>
  </si>
  <si>
    <t>Сочи</t>
  </si>
  <si>
    <t>Бобровская И.Р.</t>
  </si>
  <si>
    <t>Попов С.В.</t>
  </si>
  <si>
    <t>спортивная гимнастика</t>
  </si>
  <si>
    <t>тхэквондо ВТФ</t>
  </si>
  <si>
    <t>Кабирова З.С.</t>
  </si>
  <si>
    <t>Участие в тренировочном мероприятии</t>
  </si>
  <si>
    <t>Минжулин А.В.</t>
  </si>
  <si>
    <t>шорт-трек</t>
  </si>
  <si>
    <t>Курбатов Е.Н.</t>
  </si>
  <si>
    <t>Нижний Тагил</t>
  </si>
  <si>
    <t>Уфа</t>
  </si>
  <si>
    <t>Участие в тренировочном мероприятии УМО</t>
  </si>
  <si>
    <t>Чемпионат Свердловской области среди мужчин и женщин</t>
  </si>
  <si>
    <t>парусный спорт</t>
  </si>
  <si>
    <t>Пенза</t>
  </si>
  <si>
    <t>Участие в тренировочном мероприятии по подготовке к чемпионату России</t>
  </si>
  <si>
    <t>Пономарев Е.А.</t>
  </si>
  <si>
    <t>стендовая стрельба</t>
  </si>
  <si>
    <t>Новосибирск</t>
  </si>
  <si>
    <t>прыжки на лыжах с трамплина</t>
  </si>
  <si>
    <t>Участие в международных соревнованиях</t>
  </si>
  <si>
    <t>Деулина Е.В.</t>
  </si>
  <si>
    <t>фигурное катание на коньках</t>
  </si>
  <si>
    <t>Подготовка отчетов и информационных материалов по результатам участиия спортивных сборных команд Свердловской области в  I Всероссийской спартакиаде среди сильнейших спортсменов России 2022 года</t>
  </si>
  <si>
    <t>Воронеж</t>
  </si>
  <si>
    <t>скалолазание</t>
  </si>
  <si>
    <t>Тюмень</t>
  </si>
  <si>
    <t>Бажин К.В.</t>
  </si>
  <si>
    <t>Штука С.Я.</t>
  </si>
  <si>
    <t>гл.судья Егоров А.В., Силина И.В.</t>
  </si>
  <si>
    <t>спортивный туризм</t>
  </si>
  <si>
    <t>шашки</t>
  </si>
  <si>
    <t>гл.судья Яковлев Р.А.</t>
  </si>
  <si>
    <t>Областные соревнования</t>
  </si>
  <si>
    <t>спортивное ориентирование</t>
  </si>
  <si>
    <t>Участие в чемпионате России среди мужчин и женщин</t>
  </si>
  <si>
    <t>всестилевое каратэ</t>
  </si>
  <si>
    <t>Электросталь, МО</t>
  </si>
  <si>
    <t>Корнешов А.Ю.</t>
  </si>
  <si>
    <t>современное пятиборье</t>
  </si>
  <si>
    <t>Трофимов А.А.</t>
  </si>
  <si>
    <t>Едомин Д.А.</t>
  </si>
  <si>
    <t>Семинар (онлайн)</t>
  </si>
  <si>
    <t>семинар (очная форма)</t>
  </si>
  <si>
    <t>ТЦ "Кит", г. Екатеринбург, ул. Амундцена, 65</t>
  </si>
  <si>
    <t>Медведева А.Е.</t>
  </si>
  <si>
    <t>Публикация новостной ленты на официальном сайте и официальной странице в социальной сети "Вконтакте" спортивных мероприятий (ТМ и соревнований), публикация деятельности организации. Поиск новостей, протоколов соревнований, фотографий</t>
  </si>
  <si>
    <t>"____"  ноябрь  2022 г.</t>
  </si>
  <si>
    <t>Участие в тренировочном мероприятии по подготовке к XI летней Спартакиаде учащихся России 2022</t>
  </si>
  <si>
    <t>велоспорт трек</t>
  </si>
  <si>
    <t>Ростов на Дону</t>
  </si>
  <si>
    <t>Перминов Е.Ю,</t>
  </si>
  <si>
    <t>Участие в финальных соревнованиях X1 летней Спартакиады учащихся (юношеская) России 2022 года</t>
  </si>
  <si>
    <t>Участие в финале XI летней Спартакиады учащихся России 2022</t>
  </si>
  <si>
    <t>с.Введенская Слобода, Республика татарстан</t>
  </si>
  <si>
    <t>Ветош А.Л.</t>
  </si>
  <si>
    <t>триатлон</t>
  </si>
  <si>
    <t>Полетаево, Челябинская область</t>
  </si>
  <si>
    <t>Решетков А.В.</t>
  </si>
  <si>
    <t>Рамзай,                             Пензенская область</t>
  </si>
  <si>
    <t>Участие в тренировочном мероприятии по подготовке к IV Спартакиаде молодежи (юниорская) России 2023 года</t>
  </si>
  <si>
    <t>Ханты-Мансийск, ХМАО</t>
  </si>
  <si>
    <t>Жабреева И.А.</t>
  </si>
  <si>
    <t>Участие в тренировочном мероприятии по подготовке к чемпионату России среди женщин</t>
  </si>
  <si>
    <t>Златоуст, Челябинская область</t>
  </si>
  <si>
    <t>Участие в тренировочном мероприятии , участие во всероссийских  соревнованиях среди юношей и девушек до 15лет, первенство России среди юношей и девушек до 17 лет</t>
  </si>
  <si>
    <t>гребной слалом</t>
  </si>
  <si>
    <t>Гвоздева О.в.</t>
  </si>
  <si>
    <t>Екатеринбург, СК УГУПС ул.Колмагарова 70</t>
  </si>
  <si>
    <t>Минжулин А.В., Ясников В.И.</t>
  </si>
  <si>
    <t>Участие в тренировочном мероприятии по подготовке к чемпионату России на короткой воде, в рамках международных соревнования "Игры Дружбы"</t>
  </si>
  <si>
    <t>Бишкек, Киргизия</t>
  </si>
  <si>
    <t>Куликов С.Г.</t>
  </si>
  <si>
    <t>Сопровождение несовершеннолетнего спортсмена для участия в  тренировочном мероприятии сб.РФ</t>
  </si>
  <si>
    <t>пулевая стрельба</t>
  </si>
  <si>
    <t>Глазырин С.Н.</t>
  </si>
  <si>
    <t>Участие в тренировочном мероприятии сборной команды России среди девушек 16-18 лет</t>
  </si>
  <si>
    <t>Алексин, Тульская область</t>
  </si>
  <si>
    <t>Участие в тренировочном мероприятии сборной команды России среди мужчин, с дальнейшим выездом на чемпионат Европы</t>
  </si>
  <si>
    <t>Химки, МО,                         Нови Сад, Сербия</t>
  </si>
  <si>
    <t>Участие в тренировочном мероприятии по подготовке к финальным соревнованиям I Всероссийской спартакиады между субъектами Российской Федерации по летним видам спорта среди сильнейших спортсменов 2022 года</t>
  </si>
  <si>
    <t>Участие в тренировочном мероприятии по подготовке к всероссийским соревнованиям "На призы Федерации конькобежного спорта Челябинской области"</t>
  </si>
  <si>
    <t>Челябинск</t>
  </si>
  <si>
    <t>Лемешкин Ю.Н.</t>
  </si>
  <si>
    <t>Участие в тренировочном мероприятии по подготовке к 1 этапу Кубка России</t>
  </si>
  <si>
    <t>Коломна, МО</t>
  </si>
  <si>
    <t>Аброщиков М.И.</t>
  </si>
  <si>
    <t>Участие в тренировочном мероприятии по СФП (ледовая подготовка)</t>
  </si>
  <si>
    <t>Участие в тренировочном мероприятии по подготовке к чемпионату России среди мужчин и женщин</t>
  </si>
  <si>
    <t>Шилков П.В.</t>
  </si>
  <si>
    <t>Участие в тренировочном мероприятии по СФП (вкатывание)</t>
  </si>
  <si>
    <t>Мастиев С.О.</t>
  </si>
  <si>
    <t>Тарбеева Н.М.</t>
  </si>
  <si>
    <t>Участие в тренировочном мероприятии по  СФП (вкатывание)</t>
  </si>
  <si>
    <t>Семинский перевал, Республика Алтай</t>
  </si>
  <si>
    <t xml:space="preserve">Участие в тренировочном мероприятии </t>
  </si>
  <si>
    <t>г. Химки, УТЦ Новогорск</t>
  </si>
  <si>
    <t>Левковец Е.А,</t>
  </si>
  <si>
    <t>Участие в тренировочном мероприятии в составе сб.РФ</t>
  </si>
  <si>
    <t>шорт трек</t>
  </si>
  <si>
    <t>Раубичи, Беларусь</t>
  </si>
  <si>
    <t>Казакевич И.В.</t>
  </si>
  <si>
    <t>Участие в тренировочном мероприятии (УМО)</t>
  </si>
  <si>
    <t>Дербушева Т.И.</t>
  </si>
  <si>
    <t>Участие в тренировочном мероприятии (ЭКО)</t>
  </si>
  <si>
    <t>Участие в тренировочном мерпориятии по подготовке к Всероссийским соревнованиям "Кубок Коломенского кремля"</t>
  </si>
  <si>
    <t>Участие в тренировочном мерпориятии по подготовке к Всероссийским соревнованиям "Памяти Б.И. Шавырина"</t>
  </si>
  <si>
    <t>Участие в тренировочном мероприятии ЭКО (функциональное тестирование)</t>
  </si>
  <si>
    <t>Кошелева Е.И.</t>
  </si>
  <si>
    <t>Участие в тренировочном мероприятии по специальной подготовке (вкатывание)</t>
  </si>
  <si>
    <t>Участие в тренировочном мероприятии сб.РФ</t>
  </si>
  <si>
    <t>Чита, Забайкальский край</t>
  </si>
  <si>
    <t>Кузнецов И.С.</t>
  </si>
  <si>
    <t>Химки, МО</t>
  </si>
  <si>
    <t>Невьянцев В.Н.</t>
  </si>
  <si>
    <t>Красноярск</t>
  </si>
  <si>
    <t>Коюмджян А.Э., Мирзоян А.А.</t>
  </si>
  <si>
    <t>Чемпионат Свердловской области среди мужчин и женщин старше 16лет и Первенства Свердловской области среди юношей и девушек 14-15лет (2007-2008г.р.), юниоров и юниорок 16-18лет (2004-2006г.р.), юниоров и юниорок 19-21 год (2001-2003г.р.)</t>
  </si>
  <si>
    <t>армрестлинг</t>
  </si>
  <si>
    <t>екатеринбург ул. Кузнечная 91А, спортивный центр ЦСКА</t>
  </si>
  <si>
    <t>гл.судья                   Щукин А.А.</t>
  </si>
  <si>
    <t>Чемпионат Свердловской области в дисциплине "велоспорт-маунтинбайк" среди мужчин и женщин (2003г.р. и старше) и первенство Свердловской области по велосипедному спорту в дисциплине "велоспорт-маунтинбайк" среди младших юношей и девушек 13-14, старших юношей и девушек 15-16 лет, юниоров и юниорок 17-18 лет</t>
  </si>
  <si>
    <t>велоспорт-маунтинбайк</t>
  </si>
  <si>
    <t xml:space="preserve">                                        </t>
  </si>
  <si>
    <t>Свердловская область, Пышминский район, с. Тупицино</t>
  </si>
  <si>
    <t>гл.судья Романов А.С.</t>
  </si>
  <si>
    <t>Верхняя Пышма ул.Горняков 1Б, Дворец самбо и единоборств</t>
  </si>
  <si>
    <t>гл.судья Рязанкин А.И.</t>
  </si>
  <si>
    <t>Чемпионат Свердловской области по Го</t>
  </si>
  <si>
    <t>го</t>
  </si>
  <si>
    <t>Екатеринбург ул.Карла  Либкнехта 44, МАУ ДО ГДТДиМ "Одаренность и технология"</t>
  </si>
  <si>
    <t>гл.судья Панюкова Е.Л., Игнатова В.М.</t>
  </si>
  <si>
    <t>Областные соревнования по спортивной борье в дисциплине "греко-римская борьба" среди юношей до 16 лет (2009-2010г.р.) посвященного памяти воинов-тагильчан, погибших в локальных войнах планеты</t>
  </si>
  <si>
    <t>Нижний Тагил ул. В. Черепанова 31Б</t>
  </si>
  <si>
    <t>гл.судья Хайлазиди Н.И.</t>
  </si>
  <si>
    <t>Областные соревнования по спортивной борье в дисциплине "греко-римская борьба" памяти МСМК, майора внутренней службы Д.Т. Халимова среди юношей до 16 лет (2007-2008г.р.)</t>
  </si>
  <si>
    <t>Екатеринбург ул. Кирова 71, СЦ "Верх-Исетсикй"</t>
  </si>
  <si>
    <t>гл.судья Любимов В.Б.</t>
  </si>
  <si>
    <t>Областной турнир по спортивной борьбе в дисциплине "греко-римская борьба" среди юношей до 16 лет *2008-2009г.р.) "Радуга", памяти тренера Н.А. Шмакова</t>
  </si>
  <si>
    <t>Каменск-Уральский, СК "Факел" имени П.Г. Казакова ул. Железнодорожная 22</t>
  </si>
  <si>
    <t>гл.судья Муллануров В.Н.</t>
  </si>
  <si>
    <t>Первенство Свердловской области среди юниоров и юниорок 16-17 лет и Чемпионат Свердловской области среди мужчин и женщин</t>
  </si>
  <si>
    <t>джиу-джитсу</t>
  </si>
  <si>
    <t>Екатеринбург, Ильича 67а, спортивный клуб "Родина"</t>
  </si>
  <si>
    <t>гл. судья Воротников Д.И.</t>
  </si>
  <si>
    <t>Областные  командные соревнованияпо дзюдо, посвященные памяти МСМК А.С. Шарунова</t>
  </si>
  <si>
    <t>Нижний Тагил, Уральский проспект 65, ФОК "Президентский"</t>
  </si>
  <si>
    <t>гл.судья Андрухович А.А.</t>
  </si>
  <si>
    <t>Чемпионат Свердловской области (бесснежные дисциплины) среди мужчин и женщин и Первенство Свердловской области (бесснежные дисциплины) среди юношей и девушек 12-14 лет, юниоров и юниорок 15-17 лет</t>
  </si>
  <si>
    <t>ездовой спорт</t>
  </si>
  <si>
    <t>Екатеринбург, ул. Стаханова 65, территория лыжной базы "Нижнеисетская"</t>
  </si>
  <si>
    <t>гл. судья Столбунов С.В.</t>
  </si>
  <si>
    <t>XI областные соревнования по кикбоксингу памяти Ильиных С.А. в дисциплине фулл-контакт среди юниоров и юниорок 17-18лет, юношей и девушек 15-16лет</t>
  </si>
  <si>
    <t>кикбоксинг</t>
  </si>
  <si>
    <t>Екатеринбург ул. Шейнкмана д.121а, Академия единоборств "РМК"</t>
  </si>
  <si>
    <t>гл.судья Саарян Э.С.</t>
  </si>
  <si>
    <t>Кубок Свердловской области в дисциплине "К1" среди мужчин и женщин</t>
  </si>
  <si>
    <t>Первенство Свердловской области среди мальчиков и девочек 8-9, 10-11лет, юношей и девушек 12-13.14-15лет</t>
  </si>
  <si>
    <t>киокусинкай</t>
  </si>
  <si>
    <t>Верхняя Пышма, Балтым ул. Первомайская  д.50а МАУ "СШОР" Лидер</t>
  </si>
  <si>
    <t>гл.судья Курчанин Д.С.</t>
  </si>
  <si>
    <t>Региональный турнир "Веселый дельфин" (25м) среди юношей 13-14лет (2009-2010г.р.) и девушек 11-12лет (2011-2012г.р)</t>
  </si>
  <si>
    <t>Екатеринбург ул. Комвузовская д.9, басейн СК "Урал"</t>
  </si>
  <si>
    <t>Первенство Свердловской области среди юношей и девушек 15-17лет</t>
  </si>
  <si>
    <t>Верхняя Пышма, ул. Горняков 1Б СШ "Единоборств"</t>
  </si>
  <si>
    <t>гл.судья Бекетов В.В.</t>
  </si>
  <si>
    <t>Чемпионат Свердловской области по боевому самбо среди мужчин 18 и сатраше и Первенство Свердловской области среди юниоров и юниорок  17-19лет</t>
  </si>
  <si>
    <t>Чемпионат Свердловской области среди мужчин и женщин старше 18 лет</t>
  </si>
  <si>
    <t>XVI областной турнир по самбо среди юношей 11-12лет, посвященного памяти В.П. Родина</t>
  </si>
  <si>
    <t>Сухой Лог, ул. Юбилейная 23Б</t>
  </si>
  <si>
    <t>гл. судья Двинских Д.А.</t>
  </si>
  <si>
    <t>Областные соревнования среди юниоров 18-20лет, посвященного памяти Героя России Дмитрия Новоселова</t>
  </si>
  <si>
    <t>Екатеринбург ул. Корепина 66, СТК УрЮИ МВД России</t>
  </si>
  <si>
    <t>гл.судья Макуха А.Н.</t>
  </si>
  <si>
    <t>Кубок Свердловской области среди мужчин и женщин в дисциплине "северная ходьба"</t>
  </si>
  <si>
    <t>Екатеринбург, Шарташский лесопарк ул Пески д.16а</t>
  </si>
  <si>
    <t>гл.судья Молокова О.В.</t>
  </si>
  <si>
    <t>Областные соревнования среди мужчин и женщин в дисциплине "дистанция-спелео-связка" памяти Дмитрия Снегирева</t>
  </si>
  <si>
    <t>Екатеринбург. Скалы "Чертово городище"</t>
  </si>
  <si>
    <t>гл.судья Логинов В.Л.</t>
  </si>
  <si>
    <t>Кубок Свердловской области среди мужчин и женщин в дисциплине "дистанция-пешеходная-связка" - "Кубок УрФУ" и Первенства Свердловской области по спортивному туризму среди мальчиков/девочек, юношей/девушек и юниоров/юниорок в дисциплине"дистанция-пешеходная-связка" - Кубок УрФУ"</t>
  </si>
  <si>
    <t>Екатеринбург, железнодорожный район, поселок Северка</t>
  </si>
  <si>
    <t>гл.судья Конев Д.Д.</t>
  </si>
  <si>
    <t>Кубок Свердловской области среди мужчин/женщин "дистанция-пешеходная-группа" - "гонки четырех" Урал"</t>
  </si>
  <si>
    <t>г. Екатеринбург Северка</t>
  </si>
  <si>
    <t>гл.судья Яговкин А.Ю,</t>
  </si>
  <si>
    <t>Областные соревнования по спортивной гимнастике "Первые старты" среди девочек 9лет, 8лет, 7лет,  6 лет</t>
  </si>
  <si>
    <t>Нижний Тагил ул. Газетная д.109 "А" МБУ "СШОР №1"</t>
  </si>
  <si>
    <t>гл.судья Лаврова Е.Е.</t>
  </si>
  <si>
    <t>Екатеринубрг, ул. Высрцкого 14, СШ "Виктория"</t>
  </si>
  <si>
    <t>гл.судья Кутузова А.С.</t>
  </si>
  <si>
    <t>Кубок Свердловской области среди мужчин и женщин в дисциплине "европейская программа"</t>
  </si>
  <si>
    <t>танцевальный спорт</t>
  </si>
  <si>
    <t>Екатеринбург ул. Студенческая 3, центр культуры "Урал"</t>
  </si>
  <si>
    <t>гл.судья Адамова И.Р.</t>
  </si>
  <si>
    <t>Областные соревнования по танцевальному спорту среди спортивных пар в категории: мальчики и девочки 7-9лет, 10-11 лет в дисциплине "двоеборье" юноши и девушки 12-13лет, 14-15лет, в дисциплине "европейская программа" и "латиноамериканчская программа", юниоры и юниорки 16018лет в дисциплине "европейская программа", мужчины и женщины 19 лет и старше в дисциплине "латиноамериканская программа"</t>
  </si>
  <si>
    <t>Чемпионат Свердловской области среди мужчин и женщин в дисциплине "брейкинг" и "брейкинг-командные соревнования" и первенства Свердловской области по танцевальному спорту среди мальчиков и девочек 7-9лет, юношей и девушек 10-12лет, 13-15лет, юниоров и юниорок 16-18лет в дисицплинах "брейкинг" и брейкинг-Командные соревнования"</t>
  </si>
  <si>
    <t>Чемпионат Свердловской области и Первенство Свердловской области по дуатлону среди юниоров и юниорок 16-19лет, юношей и девушек 15-17 лет, 13-14 лет, 11-12 лет</t>
  </si>
  <si>
    <t>Территория лесного массива, расположенная около лыжной базы "Березка", Находящаяся по адресу: ГО Блгданович в д. Прищаново</t>
  </si>
  <si>
    <t>Решеткова О.В..</t>
  </si>
  <si>
    <t>Чемпионат Свердловской области среди мужчин и женщин и Первенство Свердловской области среди юношей и девушек 12-13. 14-15. 16-17 лет и юниоров 18-20 лет</t>
  </si>
  <si>
    <t>универсальный бой</t>
  </si>
  <si>
    <t>Нижний Тагил ул. Октябрьской Революции 37А. МБУ "СШОР "Уралец"</t>
  </si>
  <si>
    <t>гл.судья Мальцев Е.В.</t>
  </si>
  <si>
    <t>Межмуниципальные соревнования  "Надежда"</t>
  </si>
  <si>
    <t>художественная гимнастика</t>
  </si>
  <si>
    <t>Екатеринбург ул. Шефская 64а. ФОК "Орджоникидзевский"</t>
  </si>
  <si>
    <t>гл.судья Христянович О.Н.</t>
  </si>
  <si>
    <t>Областные соревнования "Кубок УГМК" (мальчики, девочки до 13 лет, до 11 лет) быстрые шахматы</t>
  </si>
  <si>
    <t>шахматы</t>
  </si>
  <si>
    <t>Верхняя Пышма, ул. Горняков 1б, помещение Дворца самбо и единоборств</t>
  </si>
  <si>
    <t>гл.судья Комиссаров В.В.</t>
  </si>
  <si>
    <t>Чемпионат Свердловской области (мужчины/женщины) быстрые шахматы (комадные соревнования)</t>
  </si>
  <si>
    <t>Первоуральск, ул. Ленина д 17-б (7 этаж)</t>
  </si>
  <si>
    <t>Кубок Свердловской области  памяти мастера спорта В.И. Пиньженина (русские шашки)</t>
  </si>
  <si>
    <t>Талица, ул. Просторная 6</t>
  </si>
  <si>
    <t>Региональные соревнования Свердловской области по фигурному катанию на коньках 1 этап</t>
  </si>
  <si>
    <t>Екатеринбург, ул. Латвийская 35, ФОК "Факел"</t>
  </si>
  <si>
    <t>гл.судья Левковец Е.А.</t>
  </si>
  <si>
    <t>Межмуниципальные соревнования  по фигурному катанию 2 этап</t>
  </si>
  <si>
    <t>Кировгард, Мамина-Сибиряка 4, ФОК</t>
  </si>
  <si>
    <t>Первенство Свердловской области в дисциплине "синхронное катание"</t>
  </si>
  <si>
    <t>Первоуральск, пр.Ильича 2в, Дворец спорта имени 50 летия ВЛКСМ, ПМБУ ФКиС "Старт"</t>
  </si>
  <si>
    <t>гл.судья Корелина Н.Е.</t>
  </si>
  <si>
    <t>Оказание практической помощи члену сб.СО Сидельниковой А.А. на международных соревнованиях Гран-При на призы А.В. Медведя</t>
  </si>
  <si>
    <t>вольная борьба</t>
  </si>
  <si>
    <t>Минск, Беларусь</t>
  </si>
  <si>
    <t>Заднепрянный И.В.</t>
  </si>
  <si>
    <t>Оказание практической помощи члену сб.СО на международных соревнованиях</t>
  </si>
  <si>
    <t>тхэквондо ГТФ</t>
  </si>
  <si>
    <t>Завгородняя М.А.</t>
  </si>
  <si>
    <t>Черкесск, Карачаево-Черкесская Республика</t>
  </si>
  <si>
    <t>Участие в  чемпионате России среди женщин</t>
  </si>
  <si>
    <t>Краснодар</t>
  </si>
  <si>
    <t>Участие в первенстве России среди юниоров до 24 лет</t>
  </si>
  <si>
    <t>Наро-Фоминск, МО</t>
  </si>
  <si>
    <t>гиревой спорт</t>
  </si>
  <si>
    <t>Квашнин М.Ф.</t>
  </si>
  <si>
    <t>Участие в чемпионате России и Кубке России</t>
  </si>
  <si>
    <t>Трунилин И.А.</t>
  </si>
  <si>
    <t>Участие в чемпионате России и первенстве россии в дисциплине "лайт-контакт"</t>
  </si>
  <si>
    <t>Череповец, Вологодская область</t>
  </si>
  <si>
    <t>Якушева К.Н.</t>
  </si>
  <si>
    <t>Участие в чемпионате России  в дисциплине "фулл-контакт"</t>
  </si>
  <si>
    <t>Барнаул, Республика Алтай</t>
  </si>
  <si>
    <t>легкая ателтика</t>
  </si>
  <si>
    <t>Чебоксары, Чувашская Республика</t>
  </si>
  <si>
    <t>Участие в  1 Всеросийской спартакиаде между субъектами РФ по летним видам спорта среди сильнейших спортсменов 2022г</t>
  </si>
  <si>
    <t>Невьянцев В.Н., Тропина А.</t>
  </si>
  <si>
    <t>Оказание на  1 Всеросийской спартакиаде между субъектами РФ по летним видам спорта среди сильнейших спортсменов 2022г</t>
  </si>
  <si>
    <t>Санкт-Петербург</t>
  </si>
  <si>
    <t>Участие в первенстве России и всероссийских соревнованиях среди юношей и девушек до 19 лет</t>
  </si>
  <si>
    <t>Ижевск</t>
  </si>
  <si>
    <t>Участие в первенстве России среди юниоров 14-17лет (командное)</t>
  </si>
  <si>
    <t>Участие в первенстве России среди юношей 12-13лет (командное)</t>
  </si>
  <si>
    <t>Участие в первенстве России среди юниорок 13-15лет (командное)</t>
  </si>
  <si>
    <t>Участие в первенстве России среди девушек 11-12лет (командное)</t>
  </si>
  <si>
    <t>Участие в  I Всероссийской спартакиаде между субъектами Российской Федерации по летним видам спорта среди сильнейших спортсменов 2022 года</t>
  </si>
  <si>
    <t>Ломаев В.Н.</t>
  </si>
  <si>
    <t>Участие в первенстве России среди юниоров до 21 года</t>
  </si>
  <si>
    <t>Орлов А.В.</t>
  </si>
  <si>
    <t>Участие в первенстве России среди юниоров и юниорок до 21 года; юношей и девушек до 18лет</t>
  </si>
  <si>
    <t>Алушта, Республика Крым</t>
  </si>
  <si>
    <t>Участие во Всероссйских соревнованиях "На призы Федерации конькобежного спорта Челябинской области"</t>
  </si>
  <si>
    <t>Участие во Всероссйских соревнованиях "Кубок Коломенского кремля"</t>
  </si>
  <si>
    <t>Участие в 1 этапе Кубка России</t>
  </si>
  <si>
    <t>Шилков П.В,</t>
  </si>
  <si>
    <t>Участие в финале Кубка России среди мужчин и женщин</t>
  </si>
  <si>
    <t>Саранск, Республика Мордовия</t>
  </si>
  <si>
    <t>Левковец Е.А.</t>
  </si>
  <si>
    <t>Участие во всероссийских соревнованиях Кубок России среди мужчин и женщин (1этап)</t>
  </si>
  <si>
    <t>Участие в Кубке России</t>
  </si>
  <si>
    <t>Оказание практической помощи на Всероссйских соревнованиях "На призы Федерации конькобежного спорта Челябинской области"</t>
  </si>
  <si>
    <t>Участие во Всероссийских соревнованиях "Кубок коломенского кремля"</t>
  </si>
  <si>
    <t>Участие во Всероссийских соревнвоаниях "Памяти Б.И. Шавырина"</t>
  </si>
  <si>
    <t>Брянск</t>
  </si>
  <si>
    <t>Минжулин А.В., Евдокимов С.А.</t>
  </si>
  <si>
    <t>Оказание практической помощи членам спортивной сборной команды СО на всероссийских соревнованиях среди юношей до 18 лет на призы ЗМС А.Третьякова</t>
  </si>
  <si>
    <t>Пермь</t>
  </si>
  <si>
    <t>Новаковский  С.В.</t>
  </si>
  <si>
    <t xml:space="preserve">Оказание практической помощи членам спортивной сборной команды СО на всероссийских соревнованиях </t>
  </si>
  <si>
    <t xml:space="preserve">Коюмджян А.Э., </t>
  </si>
  <si>
    <t>Участие во всероссийских соревнованиях</t>
  </si>
  <si>
    <t>работа 13</t>
  </si>
  <si>
    <t>Обеспечение участия спортивных сборных команд  в межрегиональных соревнованиях</t>
  </si>
  <si>
    <t>Панихина Е.Ю.</t>
  </si>
  <si>
    <t>Участие в первенстве УРФО среди юниоров до 21 года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</si>
  <si>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Отчет спортивного отдела ГАУ СО "ЦСП" о проведении спортивных мероприятий за октябрь 2022 года </t>
  </si>
  <si>
    <t>1 место- 87кг Анваров Лачин; 67кг Ковчишин Артем; 82кг- Илюхлв Роман; 97кг Беляев Дмитрий; 85кг Маринин Никита;         2 место- 60кг Курбанисмаилов Заур; 52кг Литвиенко Вадим;     3 место - 72кг Адилов Муса; 63кг Сагателян Роман; 87кг Седов Сергей; 68кг Калашнков Егор; 62кг Куприн Глеб; 41кг Челушкин Никита</t>
  </si>
  <si>
    <t>2 место - Белявский Давид (многоборье, брусья, конь)</t>
  </si>
  <si>
    <t>2 место - 86кг Багаев Арслан</t>
  </si>
  <si>
    <t>3 место - Кочнова Иванна</t>
  </si>
  <si>
    <t>2 место - Косьмина Александра Трап                                               3 место - Костюкевич Степан трап</t>
  </si>
  <si>
    <t>Чегодаев В.Н.</t>
  </si>
  <si>
    <t>Взаимодействие с представителями субъектов Уральского федерального окурга и Министерством физической культуры и спорта Свердловской области по вопросам подготовки сборных команд к II Международным играм "Дети Азии"</t>
  </si>
  <si>
    <t>Спортсмены отделения "фехтованние" Государственного автономного учреждения Свердловской области "Спортивная школа олимпийского резерва "Уктусские горы" (Далее ГАУ СО СШОР "Уктусские горы"</t>
  </si>
  <si>
    <t>Антидопинговые правила, запрещенный список. Изменения  в запрещенном списке 2023</t>
  </si>
  <si>
    <t>Спортсмены, сборная команда Свердловской области по лыжным гонкам</t>
  </si>
  <si>
    <t>Процедура допинг-контроля. Запрещенный список, изменения 2023</t>
  </si>
  <si>
    <t>Взаимодействие с Федеральным центром подготовки спортивного резерва по вопросам  IV зимней Спартакиады молодежи (юниорская) России 2022 года.</t>
  </si>
  <si>
    <t>1 место - Квашнин Михаил
3 место - Мацюк Кирилл</t>
  </si>
  <si>
    <t>1 место-Якушев Максим
2 место - Верховых Рудольф
3 место - Тропина Анна</t>
  </si>
  <si>
    <t>1 место-Якушев Максим
3 место - Тропина Анна</t>
  </si>
  <si>
    <t>2 место - 3000м Грачев Герман 
3 место - 3000м Бояркина Яна</t>
  </si>
  <si>
    <t>2,3 место - Кошелева Екатерина</t>
  </si>
  <si>
    <t>1 место- Вострикова Анна 1500м;
 2 место - 1000м Вострикова Анна; 500м Бойцова Софья
3 место - Эстафета (Бойцова Софья, Вострикова Анна, Крылова Алена, Овчинникова Анна, Лаврентьева Инна)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</si>
</sst>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3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sz val="9"/>
      <color indexed="8"/>
      <name val="Arial Cyr"/>
      <charset val="204"/>
    </font>
    <font>
      <sz val="10"/>
      <color indexed="10"/>
      <name val="Arial Cyr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10"/>
      <name val="Calibri"/>
      <family val="2"/>
      <charset val="204"/>
      <scheme val="minor"/>
    </font>
    <font>
      <sz val="10"/>
      <color indexed="8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rgb="FF000000"/>
      <name val="Liberation Serif"/>
      <family val="1"/>
      <charset val="204"/>
    </font>
    <font>
      <sz val="9"/>
      <color theme="1"/>
      <name val="Liberation Serif"/>
      <family val="1"/>
      <charset val="204"/>
    </font>
    <font>
      <sz val="8"/>
      <color theme="1"/>
      <name val="Arial Cyr"/>
      <charset val="204"/>
    </font>
    <font>
      <sz val="9"/>
      <color theme="1"/>
      <name val="Arial Cyr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1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181">
    <xf numFmtId="0" fontId="0" fillId="0" borderId="0" xfId="0"/>
    <xf numFmtId="0" fontId="14" fillId="0" borderId="0" xfId="0" applyFont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3" fontId="13" fillId="2" borderId="0" xfId="0" applyNumberFormat="1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 applyAlignment="1">
      <alignment wrapText="1"/>
    </xf>
    <xf numFmtId="0" fontId="14" fillId="3" borderId="0" xfId="0" applyFont="1" applyFill="1" applyAlignment="1">
      <alignment wrapText="1"/>
    </xf>
    <xf numFmtId="0" fontId="6" fillId="2" borderId="3" xfId="0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4" fillId="3" borderId="1" xfId="8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1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0" fillId="3" borderId="3" xfId="0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4" borderId="3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wrapText="1"/>
    </xf>
    <xf numFmtId="0" fontId="0" fillId="0" borderId="3" xfId="0" applyBorder="1"/>
    <xf numFmtId="0" fontId="19" fillId="3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wrapText="1"/>
    </xf>
    <xf numFmtId="0" fontId="11" fillId="2" borderId="0" xfId="0" applyFont="1" applyFill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wrapText="1"/>
    </xf>
    <xf numFmtId="0" fontId="0" fillId="3" borderId="1" xfId="0" applyFill="1" applyBorder="1"/>
    <xf numFmtId="0" fontId="10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left" wrapText="1"/>
    </xf>
    <xf numFmtId="0" fontId="17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14" fontId="21" fillId="3" borderId="3" xfId="0" applyNumberFormat="1" applyFont="1" applyFill="1" applyBorder="1" applyAlignment="1">
      <alignment vertical="center" wrapText="1"/>
    </xf>
    <xf numFmtId="0" fontId="21" fillId="3" borderId="3" xfId="0" applyFont="1" applyFill="1" applyBorder="1" applyAlignment="1">
      <alignment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4" borderId="4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left" wrapText="1"/>
    </xf>
    <xf numFmtId="0" fontId="24" fillId="3" borderId="1" xfId="8" applyFont="1" applyFill="1" applyBorder="1" applyAlignment="1">
      <alignment horizontal="center" wrapText="1"/>
    </xf>
    <xf numFmtId="0" fontId="27" fillId="0" borderId="1" xfId="0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14" fontId="2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0" fillId="3" borderId="4" xfId="0" applyFill="1" applyBorder="1"/>
    <xf numFmtId="0" fontId="0" fillId="2" borderId="4" xfId="0" applyFill="1" applyBorder="1"/>
    <xf numFmtId="0" fontId="10" fillId="3" borderId="4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right" wrapText="1"/>
    </xf>
    <xf numFmtId="0" fontId="0" fillId="3" borderId="4" xfId="0" applyFill="1" applyBorder="1" applyAlignment="1">
      <alignment horizontal="center" wrapText="1"/>
    </xf>
    <xf numFmtId="0" fontId="29" fillId="0" borderId="1" xfId="0" applyFont="1" applyBorder="1" applyAlignment="1">
      <alignment horizontal="left" wrapText="1"/>
    </xf>
    <xf numFmtId="14" fontId="28" fillId="0" borderId="1" xfId="0" applyNumberFormat="1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vertical="center"/>
    </xf>
    <xf numFmtId="14" fontId="18" fillId="0" borderId="3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left" wrapText="1"/>
    </xf>
    <xf numFmtId="0" fontId="16" fillId="0" borderId="1" xfId="7" applyFont="1" applyBorder="1" applyAlignment="1">
      <alignment horizontal="center" vertical="center" wrapText="1"/>
    </xf>
    <xf numFmtId="0" fontId="30" fillId="0" borderId="1" xfId="7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wrapText="1"/>
    </xf>
    <xf numFmtId="14" fontId="7" fillId="4" borderId="1" xfId="0" applyNumberFormat="1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14" fontId="26" fillId="0" borderId="1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7" fillId="3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4" fontId="11" fillId="2" borderId="0" xfId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24">
    <cellStyle name="Денежный" xfId="1" builtinId="4"/>
    <cellStyle name="Денежный 2" xfId="2"/>
    <cellStyle name="Денежный 2 2" xfId="3"/>
    <cellStyle name="Денежный 2 2 2" xfId="11"/>
    <cellStyle name="Денежный 2 2 2 2" xfId="21"/>
    <cellStyle name="Денежный 2 2 3" xfId="16"/>
    <cellStyle name="Денежный 2 3" xfId="10"/>
    <cellStyle name="Денежный 2 3 2" xfId="20"/>
    <cellStyle name="Денежный 2 4" xfId="15"/>
    <cellStyle name="Денежный 3" xfId="4"/>
    <cellStyle name="Денежный 3 2" xfId="12"/>
    <cellStyle name="Денежный 3 2 2" xfId="22"/>
    <cellStyle name="Денежный 3 3" xfId="17"/>
    <cellStyle name="Денежный 4" xfId="9"/>
    <cellStyle name="Денежный 4 2" xfId="19"/>
    <cellStyle name="Денежный 5" xfId="14"/>
    <cellStyle name="Обычный" xfId="0" builtinId="0"/>
    <cellStyle name="Обычный 2" xfId="5"/>
    <cellStyle name="Обычный 2 2" xfId="8"/>
    <cellStyle name="Обычный 3" xfId="6"/>
    <cellStyle name="Обычный 4" xfId="7"/>
    <cellStyle name="Обычный 4 2" xfId="13"/>
    <cellStyle name="Обычный 4 2 2" xfId="23"/>
    <cellStyle name="Обычный 4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187"/>
  <sheetViews>
    <sheetView tabSelected="1" zoomScale="70" zoomScaleNormal="70" workbookViewId="0">
      <selection activeCell="A6" sqref="A6"/>
    </sheetView>
  </sheetViews>
  <sheetFormatPr defaultRowHeight="12.75"/>
  <cols>
    <col min="1" max="1" width="10.7109375" style="2" customWidth="1"/>
    <col min="2" max="2" width="18.28515625" style="2" customWidth="1"/>
    <col min="3" max="3" width="15.42578125" style="15" customWidth="1"/>
    <col min="4" max="4" width="11.5703125" style="2" customWidth="1"/>
    <col min="5" max="5" width="17.42578125" style="17" customWidth="1"/>
    <col min="6" max="6" width="19.5703125" style="17" customWidth="1"/>
    <col min="7" max="7" width="13.42578125" style="2" customWidth="1"/>
    <col min="8" max="8" width="16.28515625" style="2" customWidth="1"/>
    <col min="9" max="9" width="15.42578125" style="2" customWidth="1"/>
    <col min="10" max="10" width="9.85546875" style="2" customWidth="1"/>
    <col min="11" max="11" width="13" customWidth="1"/>
    <col min="12" max="12" width="11.28515625" customWidth="1"/>
    <col min="13" max="13" width="11.85546875" customWidth="1"/>
    <col min="14" max="14" width="9.85546875" customWidth="1"/>
    <col min="15" max="15" width="50.28515625" style="25" customWidth="1"/>
  </cols>
  <sheetData>
    <row r="1" spans="1:15">
      <c r="A1" s="4"/>
      <c r="B1" s="4"/>
      <c r="C1" s="12"/>
      <c r="D1" s="4"/>
      <c r="E1" s="16"/>
      <c r="F1" s="16"/>
      <c r="G1" s="4"/>
      <c r="H1" s="4"/>
      <c r="I1" s="4"/>
      <c r="J1" s="4"/>
      <c r="K1" s="3"/>
      <c r="L1" s="3"/>
      <c r="M1" s="3" t="s">
        <v>16</v>
      </c>
      <c r="N1" s="3"/>
    </row>
    <row r="2" spans="1:15">
      <c r="A2" s="4"/>
      <c r="B2" s="4"/>
      <c r="C2" s="12"/>
      <c r="D2" s="4"/>
      <c r="E2" s="16"/>
      <c r="F2" s="16"/>
      <c r="G2" s="4"/>
      <c r="H2" s="4"/>
      <c r="I2" s="4"/>
      <c r="J2" s="4"/>
      <c r="K2" s="3"/>
      <c r="L2" s="3"/>
      <c r="M2" s="3" t="s">
        <v>142</v>
      </c>
      <c r="N2" s="3"/>
    </row>
    <row r="3" spans="1:15">
      <c r="A3" s="4"/>
      <c r="B3" s="4"/>
      <c r="C3" s="12"/>
      <c r="D3" s="4"/>
      <c r="E3" s="16"/>
      <c r="F3" s="16"/>
      <c r="G3" s="4"/>
      <c r="H3" s="4"/>
      <c r="I3" s="4"/>
      <c r="J3" s="4"/>
      <c r="K3" s="3"/>
      <c r="L3" s="3"/>
      <c r="M3" s="3"/>
      <c r="N3" s="3"/>
    </row>
    <row r="4" spans="1:15" ht="24.75" customHeight="1">
      <c r="A4" s="22" t="s">
        <v>382</v>
      </c>
      <c r="B4" s="7"/>
      <c r="C4" s="23"/>
      <c r="D4" s="7"/>
      <c r="E4" s="24"/>
      <c r="F4" s="24"/>
      <c r="G4" s="7"/>
      <c r="H4" s="7"/>
      <c r="I4" s="7"/>
      <c r="J4" s="7"/>
      <c r="K4" s="3"/>
      <c r="L4" s="3"/>
      <c r="M4" s="3"/>
      <c r="N4" s="3"/>
    </row>
    <row r="5" spans="1:15" ht="15.75">
      <c r="A5" s="11" t="s">
        <v>17</v>
      </c>
      <c r="B5" s="170" t="s">
        <v>18</v>
      </c>
      <c r="C5" s="170"/>
      <c r="D5" s="170"/>
      <c r="E5" s="5" t="s">
        <v>19</v>
      </c>
      <c r="F5" s="5" t="s">
        <v>20</v>
      </c>
      <c r="G5" s="7"/>
      <c r="H5" s="7"/>
      <c r="I5" s="7"/>
      <c r="J5" s="7"/>
      <c r="K5" s="29"/>
      <c r="L5" s="3"/>
      <c r="M5" s="3"/>
      <c r="N5" s="3"/>
    </row>
    <row r="6" spans="1:15" ht="24" customHeight="1">
      <c r="A6" s="46" t="s">
        <v>21</v>
      </c>
      <c r="B6" s="153" t="s">
        <v>22</v>
      </c>
      <c r="C6" s="153"/>
      <c r="D6" s="153"/>
      <c r="E6" s="79">
        <v>6</v>
      </c>
      <c r="F6" s="79">
        <v>27</v>
      </c>
      <c r="G6" s="9"/>
      <c r="H6" s="9"/>
      <c r="I6" s="9"/>
      <c r="J6" s="9"/>
      <c r="K6" s="8"/>
      <c r="L6" s="3"/>
      <c r="M6" s="3"/>
      <c r="N6" s="3"/>
    </row>
    <row r="7" spans="1:15" ht="31.9" customHeight="1">
      <c r="A7" s="149" t="s">
        <v>23</v>
      </c>
      <c r="B7" s="153" t="s">
        <v>24</v>
      </c>
      <c r="C7" s="153"/>
      <c r="D7" s="153"/>
      <c r="E7" s="79">
        <v>39</v>
      </c>
      <c r="F7" s="79">
        <v>124</v>
      </c>
      <c r="G7" s="9"/>
      <c r="H7" s="9"/>
      <c r="I7" s="9"/>
      <c r="J7" s="9"/>
      <c r="K7" s="8"/>
      <c r="L7" s="3"/>
      <c r="M7" s="3"/>
      <c r="N7" s="3"/>
    </row>
    <row r="8" spans="1:15" ht="19.5" customHeight="1">
      <c r="A8" s="149"/>
      <c r="B8" s="153" t="s">
        <v>25</v>
      </c>
      <c r="C8" s="153"/>
      <c r="D8" s="153"/>
      <c r="E8" s="79">
        <v>3</v>
      </c>
      <c r="F8" s="79">
        <v>7</v>
      </c>
      <c r="G8" s="9"/>
      <c r="H8" s="9"/>
      <c r="I8" s="9"/>
      <c r="J8" s="9"/>
      <c r="K8" s="8"/>
      <c r="L8" s="3"/>
      <c r="M8" s="3"/>
      <c r="N8" s="3"/>
    </row>
    <row r="9" spans="1:15" s="1" customFormat="1" ht="38.450000000000003" customHeight="1">
      <c r="A9" s="46" t="s">
        <v>26</v>
      </c>
      <c r="B9" s="153" t="s">
        <v>27</v>
      </c>
      <c r="C9" s="153"/>
      <c r="D9" s="153"/>
      <c r="E9" s="79">
        <v>37</v>
      </c>
      <c r="F9" s="142">
        <v>5527</v>
      </c>
      <c r="G9" s="9"/>
      <c r="H9" s="9"/>
      <c r="I9" s="9"/>
      <c r="J9" s="9"/>
      <c r="K9" s="30"/>
      <c r="L9" s="6"/>
      <c r="M9" s="6"/>
      <c r="N9" s="6"/>
      <c r="O9" s="26"/>
    </row>
    <row r="10" spans="1:15">
      <c r="A10" s="149"/>
      <c r="B10" s="153" t="s">
        <v>28</v>
      </c>
      <c r="C10" s="153"/>
      <c r="D10" s="153"/>
      <c r="E10" s="79"/>
      <c r="F10" s="79"/>
      <c r="G10" s="180" t="s">
        <v>29</v>
      </c>
      <c r="H10" s="180"/>
      <c r="I10" s="180"/>
      <c r="J10" s="180"/>
      <c r="K10" s="154"/>
      <c r="L10" s="154"/>
      <c r="M10" s="154"/>
      <c r="N10" s="154"/>
      <c r="O10" s="154"/>
    </row>
    <row r="11" spans="1:15">
      <c r="A11" s="149"/>
      <c r="B11" s="153"/>
      <c r="C11" s="153"/>
      <c r="D11" s="153"/>
      <c r="E11" s="79"/>
      <c r="F11" s="79"/>
      <c r="G11" s="21" t="s">
        <v>30</v>
      </c>
      <c r="H11" s="21" t="s">
        <v>31</v>
      </c>
      <c r="I11" s="21" t="s">
        <v>32</v>
      </c>
      <c r="J11" s="21" t="s">
        <v>33</v>
      </c>
      <c r="K11" s="8"/>
      <c r="L11" s="8"/>
      <c r="M11" s="8"/>
      <c r="N11" s="8"/>
      <c r="O11" s="8"/>
    </row>
    <row r="12" spans="1:15" ht="30" customHeight="1">
      <c r="A12" s="46" t="s">
        <v>69</v>
      </c>
      <c r="B12" s="153" t="s">
        <v>70</v>
      </c>
      <c r="C12" s="153"/>
      <c r="D12" s="153"/>
      <c r="E12" s="79">
        <v>5</v>
      </c>
      <c r="F12" s="79">
        <v>13</v>
      </c>
      <c r="G12" s="79">
        <v>14</v>
      </c>
      <c r="H12" s="79">
        <v>1</v>
      </c>
      <c r="I12" s="79">
        <v>1</v>
      </c>
      <c r="J12" s="79">
        <v>16</v>
      </c>
      <c r="K12" s="8"/>
      <c r="L12" s="8"/>
      <c r="M12" s="8"/>
      <c r="N12" s="8"/>
      <c r="O12" s="8"/>
    </row>
    <row r="13" spans="1:15" ht="26.45" customHeight="1">
      <c r="A13" s="46" t="s">
        <v>34</v>
      </c>
      <c r="B13" s="150" t="s">
        <v>35</v>
      </c>
      <c r="C13" s="151"/>
      <c r="D13" s="152"/>
      <c r="E13" s="79">
        <v>39</v>
      </c>
      <c r="F13" s="79">
        <v>160</v>
      </c>
      <c r="G13" s="79">
        <v>9</v>
      </c>
      <c r="H13" s="79">
        <v>11</v>
      </c>
      <c r="I13" s="79">
        <v>13</v>
      </c>
      <c r="J13" s="79">
        <v>33</v>
      </c>
      <c r="K13" s="8"/>
      <c r="L13" s="8"/>
      <c r="M13" s="8"/>
      <c r="N13" s="8"/>
      <c r="O13" s="8"/>
    </row>
    <row r="14" spans="1:15" ht="26.45" customHeight="1">
      <c r="A14" s="46" t="s">
        <v>378</v>
      </c>
      <c r="B14" s="150" t="s">
        <v>379</v>
      </c>
      <c r="C14" s="151"/>
      <c r="D14" s="152"/>
      <c r="E14" s="79">
        <v>1</v>
      </c>
      <c r="F14" s="79">
        <v>15</v>
      </c>
      <c r="G14" s="79">
        <v>8</v>
      </c>
      <c r="H14" s="79">
        <v>9</v>
      </c>
      <c r="I14" s="79">
        <v>9</v>
      </c>
      <c r="J14" s="79">
        <v>26</v>
      </c>
      <c r="K14" s="8"/>
      <c r="L14" s="8"/>
      <c r="M14" s="8"/>
      <c r="N14" s="8"/>
      <c r="O14" s="8"/>
    </row>
    <row r="15" spans="1:15" ht="22.5" customHeight="1">
      <c r="A15" s="47"/>
      <c r="B15" s="150" t="s">
        <v>36</v>
      </c>
      <c r="C15" s="151"/>
      <c r="D15" s="152"/>
      <c r="E15" s="79">
        <f>SUM(E12:E14)</f>
        <v>45</v>
      </c>
      <c r="F15" s="79">
        <f>SUM(F12:F14)</f>
        <v>188</v>
      </c>
      <c r="G15" s="79">
        <f>SUM(G12:G14)</f>
        <v>31</v>
      </c>
      <c r="H15" s="79">
        <f t="shared" ref="H15:J15" si="0">SUM(H12:H14)</f>
        <v>21</v>
      </c>
      <c r="I15" s="79">
        <f t="shared" si="0"/>
        <v>23</v>
      </c>
      <c r="J15" s="79">
        <f t="shared" si="0"/>
        <v>75</v>
      </c>
      <c r="K15" s="8"/>
      <c r="L15" s="8"/>
      <c r="M15" s="8"/>
      <c r="N15" s="8"/>
      <c r="O15" s="8"/>
    </row>
    <row r="16" spans="1:15" s="1" customFormat="1" ht="33.6" customHeight="1">
      <c r="A16" s="46" t="s">
        <v>37</v>
      </c>
      <c r="B16" s="175" t="s">
        <v>38</v>
      </c>
      <c r="C16" s="176"/>
      <c r="D16" s="177"/>
      <c r="E16" s="142">
        <v>2</v>
      </c>
      <c r="F16" s="8"/>
      <c r="G16" s="8"/>
      <c r="H16" s="8"/>
      <c r="I16" s="8"/>
      <c r="J16" s="8"/>
      <c r="K16" s="6"/>
      <c r="L16" s="6"/>
      <c r="M16" s="6"/>
      <c r="N16" s="6"/>
      <c r="O16" s="26"/>
    </row>
    <row r="17" spans="1:15" ht="36" customHeight="1">
      <c r="A17" s="46" t="s">
        <v>39</v>
      </c>
      <c r="B17" s="175" t="s">
        <v>40</v>
      </c>
      <c r="C17" s="176"/>
      <c r="D17" s="177"/>
      <c r="E17" s="142">
        <v>7</v>
      </c>
      <c r="F17" s="9"/>
      <c r="G17" s="9"/>
      <c r="H17" s="9"/>
      <c r="I17" s="9"/>
      <c r="J17" s="9"/>
      <c r="K17" s="3"/>
      <c r="L17" s="3"/>
      <c r="M17" s="3"/>
      <c r="N17" s="3"/>
    </row>
    <row r="18" spans="1:15" ht="20.45" customHeight="1">
      <c r="A18" s="46" t="s">
        <v>41</v>
      </c>
      <c r="B18" s="175" t="s">
        <v>42</v>
      </c>
      <c r="C18" s="176"/>
      <c r="D18" s="177"/>
      <c r="E18" s="79">
        <v>0</v>
      </c>
      <c r="F18" s="9"/>
      <c r="G18" s="9"/>
      <c r="H18" s="9"/>
      <c r="I18" s="9"/>
      <c r="J18" s="9"/>
      <c r="K18" s="3"/>
      <c r="L18" s="3"/>
      <c r="M18" s="3"/>
      <c r="N18" s="3"/>
    </row>
    <row r="19" spans="1:15" ht="34.9" customHeight="1">
      <c r="A19" s="179"/>
      <c r="B19" s="150" t="s">
        <v>43</v>
      </c>
      <c r="C19" s="151"/>
      <c r="D19" s="152"/>
      <c r="E19" s="79">
        <v>599</v>
      </c>
      <c r="F19" s="9"/>
      <c r="G19" s="9"/>
      <c r="H19" s="9"/>
      <c r="I19" s="9"/>
      <c r="J19" s="9"/>
      <c r="K19" s="3"/>
      <c r="L19" s="3"/>
      <c r="M19" s="3"/>
      <c r="N19" s="3"/>
    </row>
    <row r="20" spans="1:15" ht="15" customHeight="1">
      <c r="A20" s="179"/>
      <c r="B20" s="150" t="s">
        <v>44</v>
      </c>
      <c r="C20" s="151"/>
      <c r="D20" s="152"/>
      <c r="E20" s="79">
        <v>322</v>
      </c>
      <c r="F20" s="9"/>
      <c r="G20" s="9"/>
      <c r="H20" s="9"/>
      <c r="I20" s="9"/>
      <c r="J20" s="9"/>
      <c r="K20" s="3"/>
      <c r="L20" s="3"/>
      <c r="M20" s="3"/>
      <c r="N20" s="3"/>
    </row>
    <row r="21" spans="1:15" ht="15" customHeight="1">
      <c r="A21" s="179"/>
      <c r="B21" s="150" t="s">
        <v>45</v>
      </c>
      <c r="C21" s="151"/>
      <c r="D21" s="152"/>
      <c r="E21" s="79">
        <v>277</v>
      </c>
      <c r="F21" s="9"/>
      <c r="G21" s="9"/>
      <c r="H21" s="9"/>
      <c r="I21" s="9"/>
      <c r="J21" s="9"/>
      <c r="K21" s="3"/>
      <c r="L21" s="3"/>
      <c r="M21" s="3"/>
      <c r="N21" s="3"/>
    </row>
    <row r="22" spans="1:15" ht="27" customHeight="1">
      <c r="A22" s="11"/>
      <c r="B22" s="172" t="s">
        <v>46</v>
      </c>
      <c r="C22" s="173"/>
      <c r="D22" s="174"/>
      <c r="E22" s="79">
        <v>7203</v>
      </c>
      <c r="F22" s="9"/>
      <c r="G22" s="9"/>
      <c r="H22" s="9"/>
      <c r="I22" s="9"/>
      <c r="J22" s="9"/>
      <c r="K22" s="3"/>
      <c r="L22" s="3"/>
      <c r="M22" s="3"/>
      <c r="N22" s="3"/>
    </row>
    <row r="23" spans="1:15">
      <c r="A23" s="4"/>
      <c r="B23" s="4"/>
      <c r="C23" s="12"/>
      <c r="D23" s="4"/>
      <c r="E23" s="16"/>
      <c r="F23" s="16"/>
      <c r="G23" s="4"/>
      <c r="H23" s="4"/>
      <c r="I23" s="4"/>
      <c r="J23" s="4"/>
      <c r="K23" s="3"/>
      <c r="L23" s="3"/>
      <c r="M23" s="3"/>
      <c r="N23" s="3"/>
    </row>
    <row r="24" spans="1:15">
      <c r="A24" s="77" t="s">
        <v>49</v>
      </c>
      <c r="B24" s="13"/>
      <c r="C24" s="14"/>
      <c r="D24" s="13"/>
      <c r="E24" s="20"/>
      <c r="F24" s="19"/>
      <c r="G24" s="9"/>
      <c r="H24" s="9"/>
      <c r="I24" s="9"/>
      <c r="J24" s="9"/>
      <c r="K24" s="3"/>
      <c r="L24" s="3"/>
      <c r="M24" s="3"/>
      <c r="N24" s="3"/>
    </row>
    <row r="25" spans="1:15">
      <c r="A25" s="178" t="s">
        <v>50</v>
      </c>
      <c r="B25" s="178"/>
      <c r="C25" s="178"/>
      <c r="D25" s="178"/>
      <c r="E25" s="178"/>
      <c r="F25" s="178"/>
      <c r="G25" s="178"/>
      <c r="H25" s="178"/>
      <c r="I25" s="178"/>
      <c r="J25" s="178"/>
      <c r="K25" s="3"/>
      <c r="L25" s="3"/>
      <c r="M25" s="3"/>
      <c r="N25" s="3"/>
    </row>
    <row r="26" spans="1:15">
      <c r="A26" s="77" t="s">
        <v>51</v>
      </c>
      <c r="B26" s="13"/>
      <c r="C26" s="14"/>
      <c r="D26" s="13"/>
      <c r="E26" s="20"/>
      <c r="F26" s="19"/>
      <c r="G26" s="9"/>
      <c r="H26" s="9"/>
      <c r="I26" s="9"/>
      <c r="J26" s="9"/>
      <c r="K26" s="3"/>
      <c r="L26" s="3"/>
      <c r="M26" s="3"/>
      <c r="N26" s="3"/>
    </row>
    <row r="27" spans="1:15">
      <c r="A27" s="5" t="s">
        <v>0</v>
      </c>
      <c r="B27" s="5" t="s">
        <v>15</v>
      </c>
      <c r="C27" s="5" t="s">
        <v>4</v>
      </c>
      <c r="D27" s="5" t="s">
        <v>5</v>
      </c>
      <c r="E27" s="18" t="s">
        <v>6</v>
      </c>
      <c r="F27" s="18" t="s">
        <v>7</v>
      </c>
      <c r="G27" s="5" t="s">
        <v>13</v>
      </c>
      <c r="H27" s="5" t="s">
        <v>14</v>
      </c>
      <c r="I27" s="5" t="s">
        <v>7</v>
      </c>
      <c r="J27" s="5" t="s">
        <v>7</v>
      </c>
      <c r="K27" s="163" t="s">
        <v>47</v>
      </c>
      <c r="L27" s="163"/>
      <c r="M27" s="163"/>
      <c r="N27" s="163" t="s">
        <v>33</v>
      </c>
      <c r="O27" s="159" t="s">
        <v>48</v>
      </c>
    </row>
    <row r="28" spans="1:15">
      <c r="A28" s="5" t="s">
        <v>1</v>
      </c>
      <c r="B28" s="5" t="s">
        <v>2</v>
      </c>
      <c r="C28" s="5"/>
      <c r="D28" s="5" t="s">
        <v>2</v>
      </c>
      <c r="E28" s="18" t="s">
        <v>2</v>
      </c>
      <c r="F28" s="18" t="s">
        <v>3</v>
      </c>
      <c r="G28" s="5" t="s">
        <v>12</v>
      </c>
      <c r="H28" s="5" t="s">
        <v>8</v>
      </c>
      <c r="I28" s="5" t="s">
        <v>10</v>
      </c>
      <c r="J28" s="5" t="s">
        <v>9</v>
      </c>
      <c r="K28" s="160" t="s">
        <v>30</v>
      </c>
      <c r="L28" s="162" t="s">
        <v>31</v>
      </c>
      <c r="M28" s="162" t="s">
        <v>32</v>
      </c>
      <c r="N28" s="163"/>
      <c r="O28" s="159"/>
    </row>
    <row r="29" spans="1:15">
      <c r="A29" s="5"/>
      <c r="B29" s="5"/>
      <c r="C29" s="5"/>
      <c r="D29" s="5"/>
      <c r="E29" s="18"/>
      <c r="F29" s="18" t="s">
        <v>12</v>
      </c>
      <c r="G29" s="5" t="s">
        <v>2</v>
      </c>
      <c r="H29" s="5" t="s">
        <v>11</v>
      </c>
      <c r="I29" s="5"/>
      <c r="J29" s="5"/>
      <c r="K29" s="161"/>
      <c r="L29" s="162"/>
      <c r="M29" s="162"/>
      <c r="N29" s="163"/>
      <c r="O29" s="159"/>
    </row>
    <row r="30" spans="1:15">
      <c r="A30" s="5">
        <v>1</v>
      </c>
      <c r="B30" s="5">
        <v>2</v>
      </c>
      <c r="C30" s="5">
        <v>3</v>
      </c>
      <c r="D30" s="5">
        <v>4</v>
      </c>
      <c r="E30" s="5">
        <v>5</v>
      </c>
      <c r="F30" s="5">
        <v>6</v>
      </c>
      <c r="G30" s="5">
        <v>7</v>
      </c>
      <c r="H30" s="5">
        <v>8</v>
      </c>
      <c r="I30" s="5">
        <v>9</v>
      </c>
      <c r="J30" s="5">
        <v>10</v>
      </c>
      <c r="K30" s="10">
        <v>12</v>
      </c>
      <c r="L30" s="10">
        <v>13</v>
      </c>
      <c r="M30" s="10">
        <v>14</v>
      </c>
      <c r="N30" s="10">
        <v>15</v>
      </c>
      <c r="O30" s="60">
        <v>16</v>
      </c>
    </row>
    <row r="31" spans="1:15" ht="25.15" customHeight="1">
      <c r="A31" s="21" t="s">
        <v>21</v>
      </c>
      <c r="B31" s="171" t="s">
        <v>22</v>
      </c>
      <c r="C31" s="171"/>
      <c r="D31" s="171"/>
      <c r="E31" s="171"/>
      <c r="F31" s="18"/>
      <c r="G31" s="5"/>
      <c r="H31" s="5"/>
      <c r="I31" s="5"/>
      <c r="J31" s="5"/>
      <c r="K31" s="27"/>
      <c r="L31" s="27"/>
      <c r="M31" s="27"/>
      <c r="N31" s="27"/>
      <c r="O31" s="61"/>
    </row>
    <row r="32" spans="1:15" ht="68.25" customHeight="1">
      <c r="A32" s="108">
        <v>1</v>
      </c>
      <c r="B32" s="115" t="s">
        <v>143</v>
      </c>
      <c r="C32" s="45" t="s">
        <v>144</v>
      </c>
      <c r="D32" s="106">
        <v>44776</v>
      </c>
      <c r="E32" s="106">
        <v>44789</v>
      </c>
      <c r="F32" s="107">
        <v>4</v>
      </c>
      <c r="G32" s="45" t="s">
        <v>145</v>
      </c>
      <c r="H32" s="45" t="s">
        <v>146</v>
      </c>
      <c r="I32" s="107">
        <v>1</v>
      </c>
      <c r="J32" s="107">
        <v>1</v>
      </c>
      <c r="K32" s="80"/>
      <c r="L32" s="80"/>
      <c r="M32" s="80"/>
      <c r="N32" s="33"/>
      <c r="O32" s="62"/>
    </row>
    <row r="33" spans="1:15" ht="68.25" customHeight="1">
      <c r="A33" s="108">
        <v>1</v>
      </c>
      <c r="B33" s="115" t="s">
        <v>147</v>
      </c>
      <c r="C33" s="45" t="s">
        <v>134</v>
      </c>
      <c r="D33" s="103">
        <v>44766</v>
      </c>
      <c r="E33" s="103">
        <v>44770</v>
      </c>
      <c r="F33" s="104">
        <v>5</v>
      </c>
      <c r="G33" s="45" t="s">
        <v>105</v>
      </c>
      <c r="H33" s="45" t="s">
        <v>135</v>
      </c>
      <c r="I33" s="104">
        <v>2</v>
      </c>
      <c r="J33" s="104">
        <v>1</v>
      </c>
      <c r="K33" s="80"/>
      <c r="L33" s="80"/>
      <c r="M33" s="80"/>
      <c r="N33" s="33"/>
      <c r="O33" s="62"/>
    </row>
    <row r="34" spans="1:15" ht="68.25" customHeight="1">
      <c r="A34" s="108">
        <v>1</v>
      </c>
      <c r="B34" s="115" t="s">
        <v>148</v>
      </c>
      <c r="C34" s="45" t="s">
        <v>112</v>
      </c>
      <c r="D34" s="103">
        <v>44800</v>
      </c>
      <c r="E34" s="103">
        <v>44806</v>
      </c>
      <c r="F34" s="104">
        <v>7</v>
      </c>
      <c r="G34" s="45" t="s">
        <v>149</v>
      </c>
      <c r="H34" s="45" t="s">
        <v>150</v>
      </c>
      <c r="I34" s="104">
        <v>8</v>
      </c>
      <c r="J34" s="104">
        <v>2</v>
      </c>
      <c r="K34" s="80"/>
      <c r="L34" s="135">
        <v>1</v>
      </c>
      <c r="M34" s="135">
        <v>1</v>
      </c>
      <c r="N34" s="136">
        <f>SUM(L34:M34)</f>
        <v>2</v>
      </c>
      <c r="O34" s="62" t="s">
        <v>387</v>
      </c>
    </row>
    <row r="35" spans="1:15" ht="68.25" customHeight="1">
      <c r="A35" s="108">
        <v>1</v>
      </c>
      <c r="B35" s="115" t="s">
        <v>143</v>
      </c>
      <c r="C35" s="45" t="s">
        <v>151</v>
      </c>
      <c r="D35" s="103">
        <v>44760</v>
      </c>
      <c r="E35" s="103">
        <v>44772</v>
      </c>
      <c r="F35" s="104">
        <v>12</v>
      </c>
      <c r="G35" s="45" t="s">
        <v>152</v>
      </c>
      <c r="H35" s="45" t="s">
        <v>153</v>
      </c>
      <c r="I35" s="104">
        <v>2</v>
      </c>
      <c r="J35" s="104">
        <v>1</v>
      </c>
      <c r="K35" s="80"/>
      <c r="L35" s="80"/>
      <c r="M35" s="80"/>
      <c r="N35" s="33"/>
      <c r="O35" s="62"/>
    </row>
    <row r="36" spans="1:15" ht="68.25" customHeight="1">
      <c r="A36" s="108">
        <v>1</v>
      </c>
      <c r="B36" s="115" t="s">
        <v>147</v>
      </c>
      <c r="C36" s="45" t="s">
        <v>151</v>
      </c>
      <c r="D36" s="103">
        <v>44780</v>
      </c>
      <c r="E36" s="103">
        <v>44786</v>
      </c>
      <c r="F36" s="104">
        <v>6</v>
      </c>
      <c r="G36" s="45" t="s">
        <v>154</v>
      </c>
      <c r="H36" s="45" t="s">
        <v>153</v>
      </c>
      <c r="I36" s="104">
        <v>1</v>
      </c>
      <c r="J36" s="104">
        <v>1</v>
      </c>
      <c r="K36" s="80"/>
      <c r="L36" s="80"/>
      <c r="M36" s="80"/>
      <c r="N36" s="33"/>
      <c r="O36" s="62"/>
    </row>
    <row r="37" spans="1:15" ht="68.25" customHeight="1">
      <c r="A37" s="108">
        <v>1</v>
      </c>
      <c r="B37" s="115" t="s">
        <v>155</v>
      </c>
      <c r="C37" s="45" t="s">
        <v>129</v>
      </c>
      <c r="D37" s="103">
        <v>44854</v>
      </c>
      <c r="E37" s="103">
        <v>44872</v>
      </c>
      <c r="F37" s="104">
        <v>19</v>
      </c>
      <c r="G37" s="45" t="s">
        <v>156</v>
      </c>
      <c r="H37" s="45" t="s">
        <v>157</v>
      </c>
      <c r="I37" s="104">
        <v>6</v>
      </c>
      <c r="J37" s="104">
        <v>1</v>
      </c>
      <c r="K37" s="80"/>
      <c r="L37" s="80"/>
      <c r="M37" s="80"/>
      <c r="N37" s="33"/>
      <c r="O37" s="62"/>
    </row>
    <row r="38" spans="1:15" ht="25.15" customHeight="1">
      <c r="A38" s="52">
        <f>SUM(A32:A37)</f>
        <v>6</v>
      </c>
      <c r="B38" s="78"/>
      <c r="C38" s="78"/>
      <c r="D38" s="78"/>
      <c r="E38" s="78"/>
      <c r="F38" s="78">
        <f>SUM(F32:F37)</f>
        <v>53</v>
      </c>
      <c r="G38" s="78"/>
      <c r="H38" s="78"/>
      <c r="I38" s="78">
        <f>SUM(I32:I37)</f>
        <v>20</v>
      </c>
      <c r="J38" s="78">
        <f>SUM(J32:J37)</f>
        <v>7</v>
      </c>
      <c r="K38" s="53"/>
      <c r="L38" s="134">
        <f>SUM(L34:L37)</f>
        <v>1</v>
      </c>
      <c r="M38" s="134">
        <f>SUM(M34:M37)</f>
        <v>1</v>
      </c>
      <c r="N38" s="134">
        <f>SUM(L38:M38)</f>
        <v>2</v>
      </c>
      <c r="O38" s="63"/>
    </row>
    <row r="39" spans="1:15" s="3" customFormat="1" ht="43.5" customHeight="1">
      <c r="A39" s="83" t="s">
        <v>23</v>
      </c>
      <c r="B39" s="155" t="s">
        <v>24</v>
      </c>
      <c r="C39" s="155"/>
      <c r="D39" s="155"/>
      <c r="E39" s="155"/>
      <c r="F39" s="84"/>
      <c r="G39" s="85"/>
      <c r="H39" s="85"/>
      <c r="I39" s="85"/>
      <c r="J39" s="86"/>
      <c r="K39" s="87"/>
      <c r="L39" s="87"/>
      <c r="M39" s="87"/>
      <c r="N39" s="28"/>
      <c r="O39" s="64"/>
    </row>
    <row r="40" spans="1:15" s="3" customFormat="1" ht="70.5" customHeight="1">
      <c r="A40" s="32">
        <v>1</v>
      </c>
      <c r="B40" s="45" t="s">
        <v>158</v>
      </c>
      <c r="C40" s="45" t="s">
        <v>78</v>
      </c>
      <c r="D40" s="106">
        <v>44831</v>
      </c>
      <c r="E40" s="106">
        <v>44844</v>
      </c>
      <c r="F40" s="107">
        <v>14</v>
      </c>
      <c r="G40" s="45" t="s">
        <v>159</v>
      </c>
      <c r="H40" s="45" t="s">
        <v>89</v>
      </c>
      <c r="I40" s="107">
        <v>1</v>
      </c>
      <c r="J40" s="107">
        <v>1</v>
      </c>
      <c r="K40" s="87"/>
      <c r="L40" s="87"/>
      <c r="M40" s="87"/>
      <c r="N40" s="28"/>
      <c r="O40" s="64"/>
    </row>
    <row r="41" spans="1:15" s="3" customFormat="1" ht="126.75" customHeight="1">
      <c r="A41" s="32">
        <v>1</v>
      </c>
      <c r="B41" s="45" t="s">
        <v>160</v>
      </c>
      <c r="C41" s="45" t="s">
        <v>161</v>
      </c>
      <c r="D41" s="106">
        <v>44758</v>
      </c>
      <c r="E41" s="106">
        <v>44768</v>
      </c>
      <c r="F41" s="107">
        <v>10</v>
      </c>
      <c r="G41" s="45" t="s">
        <v>121</v>
      </c>
      <c r="H41" s="45" t="s">
        <v>162</v>
      </c>
      <c r="I41" s="107">
        <v>5</v>
      </c>
      <c r="J41" s="107">
        <v>2</v>
      </c>
      <c r="K41" s="87"/>
      <c r="L41" s="87"/>
      <c r="M41" s="87"/>
      <c r="N41" s="28"/>
      <c r="O41" s="64"/>
    </row>
    <row r="42" spans="1:15" s="3" customFormat="1" ht="45.75" customHeight="1">
      <c r="A42" s="32">
        <v>1</v>
      </c>
      <c r="B42" s="45" t="s">
        <v>100</v>
      </c>
      <c r="C42" s="45" t="s">
        <v>85</v>
      </c>
      <c r="D42" s="106">
        <v>44865</v>
      </c>
      <c r="E42" s="106">
        <v>44882</v>
      </c>
      <c r="F42" s="107">
        <v>12</v>
      </c>
      <c r="G42" s="45" t="s">
        <v>163</v>
      </c>
      <c r="H42" s="45" t="s">
        <v>164</v>
      </c>
      <c r="I42" s="104">
        <v>3</v>
      </c>
      <c r="J42" s="104"/>
      <c r="K42" s="87"/>
      <c r="L42" s="87"/>
      <c r="M42" s="87"/>
      <c r="N42" s="28"/>
      <c r="O42" s="64"/>
    </row>
    <row r="43" spans="1:15" s="3" customFormat="1" ht="68.25" customHeight="1">
      <c r="A43" s="32">
        <v>1</v>
      </c>
      <c r="B43" s="45" t="s">
        <v>165</v>
      </c>
      <c r="C43" s="45" t="s">
        <v>90</v>
      </c>
      <c r="D43" s="103">
        <v>44858</v>
      </c>
      <c r="E43" s="103">
        <v>44882</v>
      </c>
      <c r="F43" s="104">
        <v>21</v>
      </c>
      <c r="G43" s="45" t="s">
        <v>166</v>
      </c>
      <c r="H43" s="45" t="s">
        <v>167</v>
      </c>
      <c r="I43" s="104">
        <v>2</v>
      </c>
      <c r="J43" s="104"/>
      <c r="K43" s="87"/>
      <c r="L43" s="87"/>
      <c r="M43" s="87"/>
      <c r="N43" s="28"/>
      <c r="O43" s="64"/>
    </row>
    <row r="44" spans="1:15" s="3" customFormat="1" ht="39" customHeight="1">
      <c r="A44" s="32">
        <v>1</v>
      </c>
      <c r="B44" s="45" t="s">
        <v>106</v>
      </c>
      <c r="C44" s="45" t="s">
        <v>90</v>
      </c>
      <c r="D44" s="103">
        <v>44800</v>
      </c>
      <c r="E44" s="103">
        <v>44802</v>
      </c>
      <c r="F44" s="104">
        <v>3</v>
      </c>
      <c r="G44" s="45" t="s">
        <v>83</v>
      </c>
      <c r="H44" s="45" t="s">
        <v>167</v>
      </c>
      <c r="I44" s="104">
        <v>1</v>
      </c>
      <c r="J44" s="104"/>
      <c r="K44" s="87"/>
      <c r="L44" s="87"/>
      <c r="M44" s="87"/>
      <c r="N44" s="28"/>
      <c r="O44" s="64"/>
    </row>
    <row r="45" spans="1:15" s="3" customFormat="1" ht="35.25" customHeight="1">
      <c r="A45" s="32">
        <v>1</v>
      </c>
      <c r="B45" s="45" t="s">
        <v>106</v>
      </c>
      <c r="C45" s="45" t="s">
        <v>90</v>
      </c>
      <c r="D45" s="103">
        <v>44780</v>
      </c>
      <c r="E45" s="103">
        <v>44783</v>
      </c>
      <c r="F45" s="104">
        <v>3</v>
      </c>
      <c r="G45" s="45" t="s">
        <v>83</v>
      </c>
      <c r="H45" s="45" t="s">
        <v>167</v>
      </c>
      <c r="I45" s="104">
        <v>1</v>
      </c>
      <c r="J45" s="104"/>
      <c r="K45" s="87"/>
      <c r="L45" s="87"/>
      <c r="M45" s="87"/>
      <c r="N45" s="28"/>
      <c r="O45" s="64"/>
    </row>
    <row r="46" spans="1:15" s="3" customFormat="1" ht="79.5" customHeight="1">
      <c r="A46" s="32">
        <v>1</v>
      </c>
      <c r="B46" s="45" t="s">
        <v>168</v>
      </c>
      <c r="C46" s="45" t="s">
        <v>169</v>
      </c>
      <c r="D46" s="103">
        <v>44831</v>
      </c>
      <c r="E46" s="103">
        <v>44831</v>
      </c>
      <c r="F46" s="104">
        <v>1</v>
      </c>
      <c r="G46" s="45" t="s">
        <v>83</v>
      </c>
      <c r="H46" s="45" t="s">
        <v>170</v>
      </c>
      <c r="I46" s="104">
        <v>2</v>
      </c>
      <c r="J46" s="104"/>
      <c r="K46" s="87"/>
      <c r="L46" s="87"/>
      <c r="M46" s="87"/>
      <c r="N46" s="28"/>
      <c r="O46" s="64"/>
    </row>
    <row r="47" spans="1:15" s="3" customFormat="1" ht="84" customHeight="1">
      <c r="A47" s="48">
        <v>1</v>
      </c>
      <c r="B47" s="45" t="s">
        <v>168</v>
      </c>
      <c r="C47" s="45" t="s">
        <v>169</v>
      </c>
      <c r="D47" s="103">
        <v>44844</v>
      </c>
      <c r="E47" s="103">
        <v>44844</v>
      </c>
      <c r="F47" s="104">
        <v>1</v>
      </c>
      <c r="G47" s="45" t="s">
        <v>83</v>
      </c>
      <c r="H47" s="45" t="s">
        <v>170</v>
      </c>
      <c r="I47" s="104">
        <v>1</v>
      </c>
      <c r="J47" s="104">
        <v>1</v>
      </c>
      <c r="K47" s="87"/>
      <c r="L47" s="87"/>
      <c r="M47" s="87"/>
      <c r="N47" s="28"/>
      <c r="O47" s="64"/>
    </row>
    <row r="48" spans="1:15" s="3" customFormat="1" ht="79.5" customHeight="1">
      <c r="A48" s="48">
        <v>1</v>
      </c>
      <c r="B48" s="45" t="s">
        <v>171</v>
      </c>
      <c r="C48" s="45" t="s">
        <v>87</v>
      </c>
      <c r="D48" s="103">
        <v>44804</v>
      </c>
      <c r="E48" s="103">
        <v>44820</v>
      </c>
      <c r="F48" s="104">
        <v>17</v>
      </c>
      <c r="G48" s="45" t="s">
        <v>172</v>
      </c>
      <c r="H48" s="45" t="s">
        <v>95</v>
      </c>
      <c r="I48" s="104">
        <v>5</v>
      </c>
      <c r="J48" s="104"/>
      <c r="K48" s="87"/>
      <c r="L48" s="87"/>
      <c r="M48" s="87"/>
      <c r="N48" s="28"/>
      <c r="O48" s="64"/>
    </row>
    <row r="49" spans="1:15" s="3" customFormat="1" ht="85.5" customHeight="1">
      <c r="A49" s="32">
        <v>1</v>
      </c>
      <c r="B49" s="45" t="s">
        <v>173</v>
      </c>
      <c r="C49" s="45" t="s">
        <v>87</v>
      </c>
      <c r="D49" s="103">
        <v>44807</v>
      </c>
      <c r="E49" s="103">
        <v>44826</v>
      </c>
      <c r="F49" s="104">
        <v>19</v>
      </c>
      <c r="G49" s="45" t="s">
        <v>174</v>
      </c>
      <c r="H49" s="45" t="s">
        <v>95</v>
      </c>
      <c r="I49" s="104">
        <v>5</v>
      </c>
      <c r="J49" s="104">
        <v>1</v>
      </c>
      <c r="K49" s="87"/>
      <c r="L49" s="87"/>
      <c r="M49" s="87"/>
      <c r="N49" s="28"/>
      <c r="O49" s="64"/>
    </row>
    <row r="50" spans="1:15" s="3" customFormat="1" ht="116.25" customHeight="1">
      <c r="A50" s="32">
        <v>1</v>
      </c>
      <c r="B50" s="45" t="s">
        <v>175</v>
      </c>
      <c r="C50" s="45" t="s">
        <v>120</v>
      </c>
      <c r="D50" s="103">
        <v>44760</v>
      </c>
      <c r="E50" s="103">
        <v>44766</v>
      </c>
      <c r="F50" s="104">
        <v>7</v>
      </c>
      <c r="G50" s="45" t="s">
        <v>121</v>
      </c>
      <c r="H50" s="45" t="s">
        <v>116</v>
      </c>
      <c r="I50" s="104">
        <v>5</v>
      </c>
      <c r="J50" s="104">
        <v>1</v>
      </c>
      <c r="K50" s="87"/>
      <c r="L50" s="87"/>
      <c r="M50" s="87"/>
      <c r="N50" s="28"/>
      <c r="O50" s="64"/>
    </row>
    <row r="51" spans="1:15" s="3" customFormat="1" ht="45" customHeight="1">
      <c r="A51" s="32">
        <v>1</v>
      </c>
      <c r="B51" s="45" t="s">
        <v>106</v>
      </c>
      <c r="C51" s="45" t="s">
        <v>79</v>
      </c>
      <c r="D51" s="103">
        <v>44831</v>
      </c>
      <c r="E51" s="103">
        <v>44832</v>
      </c>
      <c r="F51" s="104">
        <v>2</v>
      </c>
      <c r="G51" s="45" t="s">
        <v>83</v>
      </c>
      <c r="H51" s="45" t="s">
        <v>122</v>
      </c>
      <c r="I51" s="104">
        <v>1</v>
      </c>
      <c r="J51" s="104"/>
      <c r="K51" s="87"/>
      <c r="L51" s="87"/>
      <c r="M51" s="87"/>
      <c r="N51" s="28"/>
      <c r="O51" s="64"/>
    </row>
    <row r="52" spans="1:15" s="3" customFormat="1" ht="126" customHeight="1">
      <c r="A52" s="48">
        <v>1</v>
      </c>
      <c r="B52" s="45" t="s">
        <v>176</v>
      </c>
      <c r="C52" s="45" t="s">
        <v>80</v>
      </c>
      <c r="D52" s="103">
        <v>44829</v>
      </c>
      <c r="E52" s="103">
        <v>44843</v>
      </c>
      <c r="F52" s="104">
        <v>14</v>
      </c>
      <c r="G52" s="45" t="s">
        <v>177</v>
      </c>
      <c r="H52" s="45" t="s">
        <v>178</v>
      </c>
      <c r="I52" s="104">
        <v>10</v>
      </c>
      <c r="J52" s="104">
        <v>2</v>
      </c>
      <c r="K52" s="87"/>
      <c r="L52" s="87"/>
      <c r="M52" s="87"/>
      <c r="N52" s="28"/>
      <c r="O52" s="64"/>
    </row>
    <row r="53" spans="1:15" s="3" customFormat="1" ht="45.75" customHeight="1">
      <c r="A53" s="48">
        <v>1</v>
      </c>
      <c r="B53" s="45" t="s">
        <v>179</v>
      </c>
      <c r="C53" s="45" t="s">
        <v>80</v>
      </c>
      <c r="D53" s="103">
        <v>44854</v>
      </c>
      <c r="E53" s="103">
        <v>44859</v>
      </c>
      <c r="F53" s="104">
        <v>5</v>
      </c>
      <c r="G53" s="45" t="s">
        <v>180</v>
      </c>
      <c r="H53" s="45" t="s">
        <v>181</v>
      </c>
      <c r="I53" s="104">
        <v>4</v>
      </c>
      <c r="J53" s="104"/>
      <c r="K53" s="87"/>
      <c r="L53" s="87"/>
      <c r="M53" s="87"/>
      <c r="N53" s="28"/>
      <c r="O53" s="64"/>
    </row>
    <row r="54" spans="1:15" s="3" customFormat="1" ht="57" customHeight="1">
      <c r="A54" s="32">
        <v>1</v>
      </c>
      <c r="B54" s="45" t="s">
        <v>182</v>
      </c>
      <c r="C54" s="45" t="s">
        <v>80</v>
      </c>
      <c r="D54" s="103">
        <v>44859</v>
      </c>
      <c r="E54" s="103">
        <v>44873</v>
      </c>
      <c r="F54" s="104">
        <v>14</v>
      </c>
      <c r="G54" s="45" t="s">
        <v>177</v>
      </c>
      <c r="H54" s="45" t="s">
        <v>178</v>
      </c>
      <c r="I54" s="104">
        <v>8</v>
      </c>
      <c r="J54" s="104">
        <v>2</v>
      </c>
      <c r="K54" s="87"/>
      <c r="L54" s="87"/>
      <c r="M54" s="87"/>
      <c r="N54" s="28"/>
      <c r="O54" s="64"/>
    </row>
    <row r="55" spans="1:15" s="3" customFormat="1" ht="46.5" customHeight="1">
      <c r="A55" s="48">
        <v>1</v>
      </c>
      <c r="B55" s="45" t="s">
        <v>183</v>
      </c>
      <c r="C55" s="45" t="s">
        <v>93</v>
      </c>
      <c r="D55" s="103">
        <v>44826</v>
      </c>
      <c r="E55" s="103">
        <v>44831</v>
      </c>
      <c r="F55" s="104">
        <v>6</v>
      </c>
      <c r="G55" s="45" t="s">
        <v>104</v>
      </c>
      <c r="H55" s="45" t="s">
        <v>184</v>
      </c>
      <c r="I55" s="104">
        <v>1</v>
      </c>
      <c r="J55" s="104"/>
      <c r="K55" s="87"/>
      <c r="L55" s="87"/>
      <c r="M55" s="87"/>
      <c r="N55" s="28"/>
      <c r="O55" s="64"/>
    </row>
    <row r="56" spans="1:15" s="3" customFormat="1" ht="46.5" customHeight="1">
      <c r="A56" s="48">
        <v>1</v>
      </c>
      <c r="B56" s="45" t="s">
        <v>81</v>
      </c>
      <c r="C56" s="45" t="s">
        <v>82</v>
      </c>
      <c r="D56" s="103">
        <v>44823</v>
      </c>
      <c r="E56" s="103">
        <v>44827</v>
      </c>
      <c r="F56" s="104">
        <v>4</v>
      </c>
      <c r="G56" s="45" t="s">
        <v>94</v>
      </c>
      <c r="H56" s="45" t="s">
        <v>187</v>
      </c>
      <c r="I56" s="104">
        <v>4</v>
      </c>
      <c r="J56" s="104"/>
      <c r="K56" s="87"/>
      <c r="L56" s="87"/>
      <c r="M56" s="87"/>
      <c r="N56" s="28"/>
      <c r="O56" s="64"/>
    </row>
    <row r="57" spans="1:15" s="3" customFormat="1" ht="57" customHeight="1">
      <c r="A57" s="48">
        <v>1</v>
      </c>
      <c r="B57" s="45" t="s">
        <v>188</v>
      </c>
      <c r="C57" s="45" t="s">
        <v>82</v>
      </c>
      <c r="D57" s="103">
        <v>44853</v>
      </c>
      <c r="E57" s="103">
        <v>44866</v>
      </c>
      <c r="F57" s="104">
        <v>12</v>
      </c>
      <c r="G57" s="45" t="s">
        <v>156</v>
      </c>
      <c r="H57" s="45" t="s">
        <v>123</v>
      </c>
      <c r="I57" s="104">
        <v>6</v>
      </c>
      <c r="J57" s="104">
        <v>2</v>
      </c>
      <c r="K57" s="87"/>
      <c r="L57" s="87"/>
      <c r="M57" s="87"/>
      <c r="N57" s="28"/>
      <c r="O57" s="64"/>
    </row>
    <row r="58" spans="1:15" s="3" customFormat="1" ht="59.25" customHeight="1">
      <c r="A58" s="32">
        <v>1</v>
      </c>
      <c r="B58" s="45" t="s">
        <v>190</v>
      </c>
      <c r="C58" s="45" t="s">
        <v>117</v>
      </c>
      <c r="D58" s="103">
        <v>44788</v>
      </c>
      <c r="E58" s="103">
        <v>44793</v>
      </c>
      <c r="F58" s="104">
        <v>6</v>
      </c>
      <c r="G58" s="45" t="s">
        <v>191</v>
      </c>
      <c r="H58" s="45" t="s">
        <v>192</v>
      </c>
      <c r="I58" s="104">
        <v>2</v>
      </c>
      <c r="J58" s="104">
        <v>2</v>
      </c>
      <c r="K58" s="87"/>
      <c r="L58" s="87"/>
      <c r="M58" s="87"/>
      <c r="N58" s="28"/>
      <c r="O58" s="64"/>
    </row>
    <row r="59" spans="1:15" s="3" customFormat="1" ht="57.75" customHeight="1">
      <c r="A59" s="32">
        <v>1</v>
      </c>
      <c r="B59" s="45" t="s">
        <v>190</v>
      </c>
      <c r="C59" s="45" t="s">
        <v>117</v>
      </c>
      <c r="D59" s="103">
        <v>44763</v>
      </c>
      <c r="E59" s="103">
        <v>44765</v>
      </c>
      <c r="F59" s="104">
        <v>3</v>
      </c>
      <c r="G59" s="45" t="s">
        <v>83</v>
      </c>
      <c r="H59" s="45" t="s">
        <v>192</v>
      </c>
      <c r="I59" s="104">
        <v>2</v>
      </c>
      <c r="J59" s="104"/>
      <c r="K59" s="87"/>
      <c r="L59" s="87"/>
      <c r="M59" s="87"/>
      <c r="N59" s="28"/>
      <c r="O59" s="64"/>
    </row>
    <row r="60" spans="1:15" s="3" customFormat="1" ht="59.25" customHeight="1">
      <c r="A60" s="32">
        <v>1</v>
      </c>
      <c r="B60" s="45" t="s">
        <v>193</v>
      </c>
      <c r="C60" s="109" t="s">
        <v>194</v>
      </c>
      <c r="D60" s="103">
        <v>44841</v>
      </c>
      <c r="E60" s="103">
        <v>44860</v>
      </c>
      <c r="F60" s="104">
        <v>19</v>
      </c>
      <c r="G60" s="45" t="s">
        <v>105</v>
      </c>
      <c r="H60" s="45" t="s">
        <v>103</v>
      </c>
      <c r="I60" s="104">
        <v>1</v>
      </c>
      <c r="J60" s="104"/>
      <c r="K60" s="87"/>
      <c r="L60" s="87"/>
      <c r="M60" s="87"/>
      <c r="N60" s="28"/>
      <c r="O60" s="64"/>
    </row>
    <row r="61" spans="1:15" s="3" customFormat="1" ht="72" customHeight="1">
      <c r="A61" s="32">
        <v>1</v>
      </c>
      <c r="B61" s="109" t="s">
        <v>100</v>
      </c>
      <c r="C61" s="45" t="s">
        <v>79</v>
      </c>
      <c r="D61" s="103">
        <v>44810</v>
      </c>
      <c r="E61" s="103">
        <v>44827</v>
      </c>
      <c r="F61" s="104">
        <v>18</v>
      </c>
      <c r="G61" s="45" t="s">
        <v>195</v>
      </c>
      <c r="H61" s="45" t="s">
        <v>196</v>
      </c>
      <c r="I61" s="104">
        <v>1</v>
      </c>
      <c r="J61" s="104"/>
      <c r="K61" s="87"/>
      <c r="L61" s="87"/>
      <c r="M61" s="87"/>
      <c r="N61" s="28"/>
      <c r="O61" s="64"/>
    </row>
    <row r="62" spans="1:15" s="3" customFormat="1" ht="45.75" customHeight="1">
      <c r="A62" s="32">
        <v>1</v>
      </c>
      <c r="B62" s="109" t="s">
        <v>197</v>
      </c>
      <c r="C62" s="45" t="s">
        <v>79</v>
      </c>
      <c r="D62" s="103">
        <v>44826</v>
      </c>
      <c r="E62" s="103">
        <v>44826</v>
      </c>
      <c r="F62" s="104">
        <v>1</v>
      </c>
      <c r="G62" s="45" t="s">
        <v>83</v>
      </c>
      <c r="H62" s="45" t="s">
        <v>198</v>
      </c>
      <c r="I62" s="104">
        <v>1</v>
      </c>
      <c r="J62" s="104"/>
      <c r="K62" s="87"/>
      <c r="L62" s="87"/>
      <c r="M62" s="87"/>
      <c r="N62" s="28"/>
      <c r="O62" s="64"/>
    </row>
    <row r="63" spans="1:15" s="3" customFormat="1" ht="54" customHeight="1">
      <c r="A63" s="32">
        <v>1</v>
      </c>
      <c r="B63" s="109" t="s">
        <v>199</v>
      </c>
      <c r="C63" s="45" t="s">
        <v>79</v>
      </c>
      <c r="D63" s="103">
        <v>44853</v>
      </c>
      <c r="E63" s="103">
        <v>44854</v>
      </c>
      <c r="F63" s="104">
        <v>2</v>
      </c>
      <c r="G63" s="45" t="s">
        <v>83</v>
      </c>
      <c r="H63" s="45" t="s">
        <v>198</v>
      </c>
      <c r="I63" s="104">
        <v>4</v>
      </c>
      <c r="J63" s="104"/>
      <c r="K63" s="87"/>
      <c r="L63" s="87"/>
      <c r="M63" s="87"/>
      <c r="N63" s="28"/>
      <c r="O63" s="64"/>
    </row>
    <row r="64" spans="1:15" s="3" customFormat="1" ht="68.25" customHeight="1">
      <c r="A64" s="32">
        <v>1</v>
      </c>
      <c r="B64" s="45" t="s">
        <v>200</v>
      </c>
      <c r="C64" s="45" t="s">
        <v>80</v>
      </c>
      <c r="D64" s="103">
        <v>44826</v>
      </c>
      <c r="E64" s="103">
        <v>44840</v>
      </c>
      <c r="F64" s="104">
        <v>15</v>
      </c>
      <c r="G64" s="45" t="s">
        <v>180</v>
      </c>
      <c r="H64" s="45" t="s">
        <v>181</v>
      </c>
      <c r="I64" s="104">
        <v>2</v>
      </c>
      <c r="J64" s="104">
        <v>1</v>
      </c>
      <c r="K64" s="87"/>
      <c r="L64" s="87"/>
      <c r="M64" s="87"/>
      <c r="N64" s="28"/>
      <c r="O64" s="64"/>
    </row>
    <row r="65" spans="1:15" s="3" customFormat="1" ht="106.5" customHeight="1">
      <c r="A65" s="48">
        <v>1</v>
      </c>
      <c r="B65" s="45" t="s">
        <v>201</v>
      </c>
      <c r="C65" s="45" t="s">
        <v>80</v>
      </c>
      <c r="D65" s="103">
        <v>44843</v>
      </c>
      <c r="E65" s="103">
        <v>44846</v>
      </c>
      <c r="F65" s="104">
        <v>4</v>
      </c>
      <c r="G65" s="45" t="s">
        <v>180</v>
      </c>
      <c r="H65" s="45" t="s">
        <v>181</v>
      </c>
      <c r="I65" s="104">
        <v>2</v>
      </c>
      <c r="J65" s="104">
        <v>1</v>
      </c>
      <c r="K65" s="87"/>
      <c r="L65" s="87"/>
      <c r="M65" s="87"/>
      <c r="N65" s="28"/>
      <c r="O65" s="64"/>
    </row>
    <row r="66" spans="1:15" s="3" customFormat="1" ht="61.5" customHeight="1">
      <c r="A66" s="32">
        <v>1</v>
      </c>
      <c r="B66" s="109" t="s">
        <v>202</v>
      </c>
      <c r="C66" s="45" t="s">
        <v>80</v>
      </c>
      <c r="D66" s="103">
        <v>44809</v>
      </c>
      <c r="E66" s="103">
        <v>44811</v>
      </c>
      <c r="F66" s="104">
        <v>3</v>
      </c>
      <c r="G66" s="45" t="s">
        <v>83</v>
      </c>
      <c r="H66" s="45" t="s">
        <v>203</v>
      </c>
      <c r="I66" s="104">
        <v>1</v>
      </c>
      <c r="J66" s="104"/>
      <c r="K66" s="87"/>
      <c r="L66" s="87"/>
      <c r="M66" s="87"/>
      <c r="N66" s="28"/>
      <c r="O66" s="64"/>
    </row>
    <row r="67" spans="1:15" s="3" customFormat="1" ht="50.25" customHeight="1">
      <c r="A67" s="32">
        <v>1</v>
      </c>
      <c r="B67" s="109" t="s">
        <v>197</v>
      </c>
      <c r="C67" s="45" t="s">
        <v>80</v>
      </c>
      <c r="D67" s="103">
        <v>44829</v>
      </c>
      <c r="E67" s="103">
        <v>44830</v>
      </c>
      <c r="F67" s="104">
        <v>2</v>
      </c>
      <c r="G67" s="45" t="s">
        <v>83</v>
      </c>
      <c r="H67" s="45" t="s">
        <v>203</v>
      </c>
      <c r="I67" s="104">
        <v>1</v>
      </c>
      <c r="J67" s="104"/>
      <c r="K67" s="87"/>
      <c r="L67" s="87"/>
      <c r="M67" s="87"/>
      <c r="N67" s="28"/>
      <c r="O67" s="64"/>
    </row>
    <row r="68" spans="1:15" s="3" customFormat="1" ht="76.5" customHeight="1">
      <c r="A68" s="32">
        <v>1</v>
      </c>
      <c r="B68" s="45" t="s">
        <v>204</v>
      </c>
      <c r="C68" s="45" t="s">
        <v>82</v>
      </c>
      <c r="D68" s="103">
        <v>44854</v>
      </c>
      <c r="E68" s="103">
        <v>44870</v>
      </c>
      <c r="F68" s="104">
        <v>15</v>
      </c>
      <c r="G68" s="45" t="s">
        <v>189</v>
      </c>
      <c r="H68" s="45" t="s">
        <v>187</v>
      </c>
      <c r="I68" s="104"/>
      <c r="J68" s="104">
        <v>1</v>
      </c>
      <c r="K68" s="87"/>
      <c r="L68" s="87"/>
      <c r="M68" s="87"/>
      <c r="N68" s="28"/>
      <c r="O68" s="64"/>
    </row>
    <row r="69" spans="1:15" s="3" customFormat="1" ht="57" customHeight="1">
      <c r="A69" s="32">
        <v>1</v>
      </c>
      <c r="B69" s="45" t="s">
        <v>81</v>
      </c>
      <c r="C69" s="45" t="s">
        <v>82</v>
      </c>
      <c r="D69" s="103">
        <v>44823</v>
      </c>
      <c r="E69" s="103">
        <v>44827</v>
      </c>
      <c r="F69" s="104">
        <v>4</v>
      </c>
      <c r="G69" s="45" t="s">
        <v>94</v>
      </c>
      <c r="H69" s="45" t="s">
        <v>187</v>
      </c>
      <c r="I69" s="104">
        <v>5</v>
      </c>
      <c r="J69" s="104"/>
      <c r="K69" s="87"/>
      <c r="L69" s="87"/>
      <c r="M69" s="87"/>
      <c r="N69" s="28"/>
      <c r="O69" s="64"/>
    </row>
    <row r="70" spans="1:15" s="3" customFormat="1" ht="52.5" customHeight="1">
      <c r="A70" s="32">
        <v>1</v>
      </c>
      <c r="B70" s="45" t="s">
        <v>188</v>
      </c>
      <c r="C70" s="45" t="s">
        <v>82</v>
      </c>
      <c r="D70" s="103">
        <v>44854</v>
      </c>
      <c r="E70" s="103">
        <v>44869</v>
      </c>
      <c r="F70" s="104">
        <v>15</v>
      </c>
      <c r="G70" s="45" t="s">
        <v>189</v>
      </c>
      <c r="H70" s="45" t="s">
        <v>187</v>
      </c>
      <c r="I70" s="104">
        <v>3</v>
      </c>
      <c r="J70" s="104"/>
      <c r="K70" s="87"/>
      <c r="L70" s="87"/>
      <c r="M70" s="87"/>
      <c r="N70" s="28"/>
      <c r="O70" s="64"/>
    </row>
    <row r="71" spans="1:15" s="3" customFormat="1" ht="53.25" customHeight="1">
      <c r="A71" s="32">
        <v>1</v>
      </c>
      <c r="B71" s="45" t="s">
        <v>185</v>
      </c>
      <c r="C71" s="45" t="s">
        <v>93</v>
      </c>
      <c r="D71" s="103">
        <v>44867</v>
      </c>
      <c r="E71" s="103">
        <v>44883</v>
      </c>
      <c r="F71" s="104">
        <v>17</v>
      </c>
      <c r="G71" s="45" t="s">
        <v>121</v>
      </c>
      <c r="H71" s="45" t="s">
        <v>186</v>
      </c>
      <c r="I71" s="104">
        <v>4</v>
      </c>
      <c r="J71" s="104"/>
      <c r="K71" s="87"/>
      <c r="L71" s="87"/>
      <c r="M71" s="87"/>
      <c r="N71" s="28"/>
      <c r="O71" s="64"/>
    </row>
    <row r="72" spans="1:15" s="3" customFormat="1" ht="48.75" customHeight="1">
      <c r="A72" s="32">
        <v>1</v>
      </c>
      <c r="B72" s="45" t="s">
        <v>205</v>
      </c>
      <c r="C72" s="45" t="s">
        <v>114</v>
      </c>
      <c r="D72" s="103">
        <v>44866</v>
      </c>
      <c r="E72" s="103">
        <v>44875</v>
      </c>
      <c r="F72" s="104">
        <v>10</v>
      </c>
      <c r="G72" s="45" t="s">
        <v>94</v>
      </c>
      <c r="H72" s="45" t="s">
        <v>136</v>
      </c>
      <c r="I72" s="104">
        <v>2</v>
      </c>
      <c r="J72" s="104">
        <v>1</v>
      </c>
      <c r="K72" s="87"/>
      <c r="L72" s="87"/>
      <c r="M72" s="87"/>
      <c r="N72" s="28"/>
      <c r="O72" s="64"/>
    </row>
    <row r="73" spans="1:15" s="3" customFormat="1" ht="54" customHeight="1">
      <c r="A73" s="32">
        <v>1</v>
      </c>
      <c r="B73" s="45" t="s">
        <v>205</v>
      </c>
      <c r="C73" s="45" t="s">
        <v>114</v>
      </c>
      <c r="D73" s="103">
        <v>44880</v>
      </c>
      <c r="E73" s="103">
        <v>44888</v>
      </c>
      <c r="F73" s="104">
        <v>8</v>
      </c>
      <c r="G73" s="45" t="s">
        <v>104</v>
      </c>
      <c r="H73" s="45" t="s">
        <v>136</v>
      </c>
      <c r="I73" s="104">
        <v>2</v>
      </c>
      <c r="J73" s="104">
        <v>1</v>
      </c>
      <c r="K73" s="87"/>
      <c r="L73" s="87"/>
      <c r="M73" s="87"/>
      <c r="N73" s="28"/>
      <c r="O73" s="64"/>
    </row>
    <row r="74" spans="1:15" s="3" customFormat="1" ht="63.75" customHeight="1">
      <c r="A74" s="32">
        <v>1</v>
      </c>
      <c r="B74" s="45" t="s">
        <v>110</v>
      </c>
      <c r="C74" s="45" t="s">
        <v>78</v>
      </c>
      <c r="D74" s="103">
        <v>44826</v>
      </c>
      <c r="E74" s="103">
        <v>44832</v>
      </c>
      <c r="F74" s="104">
        <v>6</v>
      </c>
      <c r="G74" s="45" t="s">
        <v>206</v>
      </c>
      <c r="H74" s="45" t="s">
        <v>89</v>
      </c>
      <c r="I74" s="104">
        <v>1</v>
      </c>
      <c r="J74" s="104">
        <v>1</v>
      </c>
      <c r="K74" s="87"/>
      <c r="L74" s="87"/>
      <c r="M74" s="87"/>
      <c r="N74" s="28"/>
      <c r="O74" s="64"/>
    </row>
    <row r="75" spans="1:15" s="3" customFormat="1" ht="48" customHeight="1">
      <c r="A75" s="32">
        <v>1</v>
      </c>
      <c r="B75" s="45" t="s">
        <v>106</v>
      </c>
      <c r="C75" s="45" t="s">
        <v>85</v>
      </c>
      <c r="D75" s="103">
        <v>44678</v>
      </c>
      <c r="E75" s="103">
        <v>44680</v>
      </c>
      <c r="F75" s="104">
        <v>3</v>
      </c>
      <c r="G75" s="45" t="s">
        <v>83</v>
      </c>
      <c r="H75" s="45" t="s">
        <v>207</v>
      </c>
      <c r="I75" s="104">
        <v>1</v>
      </c>
      <c r="J75" s="104"/>
      <c r="K75" s="87"/>
      <c r="L75" s="87"/>
      <c r="M75" s="87"/>
      <c r="N75" s="28"/>
      <c r="O75" s="64"/>
    </row>
    <row r="76" spans="1:15" s="3" customFormat="1" ht="45.75" customHeight="1">
      <c r="A76" s="32">
        <v>1</v>
      </c>
      <c r="B76" s="45" t="s">
        <v>205</v>
      </c>
      <c r="C76" s="45" t="s">
        <v>85</v>
      </c>
      <c r="D76" s="103">
        <v>44778</v>
      </c>
      <c r="E76" s="103">
        <v>44797</v>
      </c>
      <c r="F76" s="104">
        <v>19</v>
      </c>
      <c r="G76" s="45" t="s">
        <v>208</v>
      </c>
      <c r="H76" s="45" t="s">
        <v>209</v>
      </c>
      <c r="I76" s="104">
        <v>1</v>
      </c>
      <c r="J76" s="104">
        <v>1</v>
      </c>
      <c r="K76" s="87"/>
      <c r="L76" s="87"/>
      <c r="M76" s="87"/>
      <c r="N76" s="28"/>
      <c r="O76" s="64"/>
    </row>
    <row r="77" spans="1:15" s="3" customFormat="1" ht="42.75" customHeight="1">
      <c r="A77" s="32">
        <v>1</v>
      </c>
      <c r="B77" s="45" t="s">
        <v>106</v>
      </c>
      <c r="C77" s="45" t="s">
        <v>85</v>
      </c>
      <c r="D77" s="103">
        <v>44833</v>
      </c>
      <c r="E77" s="103">
        <v>44834</v>
      </c>
      <c r="F77" s="104">
        <v>2</v>
      </c>
      <c r="G77" s="45" t="s">
        <v>83</v>
      </c>
      <c r="H77" s="45" t="s">
        <v>86</v>
      </c>
      <c r="I77" s="104">
        <v>1</v>
      </c>
      <c r="J77" s="104"/>
      <c r="K77" s="87"/>
      <c r="L77" s="87"/>
      <c r="M77" s="87"/>
      <c r="N77" s="28"/>
      <c r="O77" s="64"/>
    </row>
    <row r="78" spans="1:15" s="3" customFormat="1" ht="33.75">
      <c r="A78" s="119">
        <v>1</v>
      </c>
      <c r="B78" s="45" t="s">
        <v>106</v>
      </c>
      <c r="C78" s="45" t="s">
        <v>84</v>
      </c>
      <c r="D78" s="103">
        <v>44825</v>
      </c>
      <c r="E78" s="103">
        <v>44828</v>
      </c>
      <c r="F78" s="104">
        <v>4</v>
      </c>
      <c r="G78" s="45" t="s">
        <v>210</v>
      </c>
      <c r="H78" s="45" t="s">
        <v>211</v>
      </c>
      <c r="I78" s="104">
        <v>1</v>
      </c>
      <c r="J78" s="104"/>
      <c r="K78" s="74"/>
      <c r="L78" s="74"/>
      <c r="M78" s="74"/>
      <c r="N78" s="74"/>
      <c r="O78" s="120"/>
    </row>
    <row r="79" spans="1:15" s="3" customFormat="1">
      <c r="A79" s="54">
        <f>SUM(A40:A78)</f>
        <v>39</v>
      </c>
      <c r="B79" s="132"/>
      <c r="C79" s="132"/>
      <c r="D79" s="133"/>
      <c r="E79" s="133"/>
      <c r="F79" s="54">
        <f>SUM(F40:F78)</f>
        <v>341</v>
      </c>
      <c r="G79" s="132"/>
      <c r="H79" s="132"/>
      <c r="I79" s="54">
        <f>SUM(I40:I78)</f>
        <v>103</v>
      </c>
      <c r="J79" s="54">
        <f>SUM(J40:J78)</f>
        <v>21</v>
      </c>
      <c r="K79" s="55"/>
      <c r="L79" s="55"/>
      <c r="M79" s="55"/>
      <c r="N79" s="55"/>
      <c r="O79" s="65"/>
    </row>
    <row r="80" spans="1:15" s="3" customFormat="1" ht="40.5" customHeight="1">
      <c r="A80" s="90" t="s">
        <v>26</v>
      </c>
      <c r="B80" s="156" t="s">
        <v>27</v>
      </c>
      <c r="C80" s="156"/>
      <c r="D80" s="156"/>
      <c r="E80" s="156"/>
      <c r="F80" s="91"/>
      <c r="G80" s="92"/>
      <c r="H80" s="92"/>
      <c r="I80" s="91"/>
      <c r="J80" s="93"/>
      <c r="K80" s="116"/>
      <c r="L80" s="116"/>
      <c r="M80" s="116"/>
      <c r="N80" s="117"/>
      <c r="O80" s="118"/>
    </row>
    <row r="81" spans="1:15" s="3" customFormat="1" ht="192">
      <c r="A81" s="34">
        <v>1</v>
      </c>
      <c r="B81" s="115" t="s">
        <v>212</v>
      </c>
      <c r="C81" s="45" t="s">
        <v>213</v>
      </c>
      <c r="D81" s="106">
        <v>44855</v>
      </c>
      <c r="E81" s="106">
        <v>44856</v>
      </c>
      <c r="F81" s="107">
        <v>2</v>
      </c>
      <c r="G81" s="45" t="s">
        <v>214</v>
      </c>
      <c r="H81" s="45" t="s">
        <v>215</v>
      </c>
      <c r="I81" s="107">
        <v>238</v>
      </c>
      <c r="J81" s="88"/>
      <c r="K81" s="87"/>
      <c r="L81" s="87"/>
      <c r="M81" s="87"/>
      <c r="N81" s="28"/>
      <c r="O81" s="64"/>
    </row>
    <row r="82" spans="1:15" s="3" customFormat="1" ht="252">
      <c r="A82" s="34">
        <v>1</v>
      </c>
      <c r="B82" s="115" t="s">
        <v>216</v>
      </c>
      <c r="C82" s="45" t="s">
        <v>217</v>
      </c>
      <c r="D82" s="106">
        <v>44854</v>
      </c>
      <c r="E82" s="106">
        <v>44854</v>
      </c>
      <c r="F82" s="107" t="s">
        <v>218</v>
      </c>
      <c r="G82" s="45" t="s">
        <v>219</v>
      </c>
      <c r="H82" s="45" t="s">
        <v>220</v>
      </c>
      <c r="I82" s="107">
        <v>180</v>
      </c>
      <c r="J82" s="81"/>
      <c r="K82" s="87"/>
      <c r="L82" s="87"/>
      <c r="M82" s="87"/>
      <c r="N82" s="28"/>
      <c r="O82" s="64"/>
    </row>
    <row r="83" spans="1:15" s="3" customFormat="1" ht="82.5" customHeight="1">
      <c r="A83" s="34">
        <v>1</v>
      </c>
      <c r="B83" s="115" t="s">
        <v>128</v>
      </c>
      <c r="C83" s="45" t="s">
        <v>131</v>
      </c>
      <c r="D83" s="106">
        <v>44855</v>
      </c>
      <c r="E83" s="106">
        <v>44857</v>
      </c>
      <c r="F83" s="107">
        <v>3</v>
      </c>
      <c r="G83" s="45" t="s">
        <v>221</v>
      </c>
      <c r="H83" s="45" t="s">
        <v>222</v>
      </c>
      <c r="I83" s="107">
        <v>80</v>
      </c>
      <c r="J83" s="81"/>
      <c r="K83" s="87"/>
      <c r="L83" s="87"/>
      <c r="M83" s="87"/>
      <c r="N83" s="28"/>
      <c r="O83" s="64"/>
    </row>
    <row r="84" spans="1:15" s="3" customFormat="1" ht="79.5" customHeight="1">
      <c r="A84" s="34">
        <v>1</v>
      </c>
      <c r="B84" s="115" t="s">
        <v>223</v>
      </c>
      <c r="C84" s="45" t="s">
        <v>224</v>
      </c>
      <c r="D84" s="106">
        <v>44850</v>
      </c>
      <c r="E84" s="106">
        <v>44850</v>
      </c>
      <c r="F84" s="107">
        <v>1</v>
      </c>
      <c r="G84" s="45" t="s">
        <v>225</v>
      </c>
      <c r="H84" s="45" t="s">
        <v>226</v>
      </c>
      <c r="I84" s="107">
        <v>50</v>
      </c>
      <c r="J84" s="81"/>
      <c r="K84" s="87"/>
      <c r="L84" s="87"/>
      <c r="M84" s="87"/>
      <c r="N84" s="28"/>
      <c r="O84" s="64"/>
    </row>
    <row r="85" spans="1:15" s="3" customFormat="1" ht="144">
      <c r="A85" s="34">
        <v>1</v>
      </c>
      <c r="B85" s="115" t="s">
        <v>227</v>
      </c>
      <c r="C85" s="45" t="s">
        <v>84</v>
      </c>
      <c r="D85" s="106">
        <v>44842</v>
      </c>
      <c r="E85" s="106">
        <v>44842</v>
      </c>
      <c r="F85" s="107">
        <v>1</v>
      </c>
      <c r="G85" s="45" t="s">
        <v>228</v>
      </c>
      <c r="H85" s="45" t="s">
        <v>229</v>
      </c>
      <c r="I85" s="107">
        <v>130</v>
      </c>
      <c r="J85" s="81"/>
      <c r="K85" s="87"/>
      <c r="L85" s="87"/>
      <c r="M85" s="87"/>
      <c r="N85" s="28"/>
      <c r="O85" s="64"/>
    </row>
    <row r="86" spans="1:15" s="3" customFormat="1" ht="132">
      <c r="A86" s="34">
        <v>1</v>
      </c>
      <c r="B86" s="115" t="s">
        <v>230</v>
      </c>
      <c r="C86" s="45" t="s">
        <v>84</v>
      </c>
      <c r="D86" s="106">
        <v>44848</v>
      </c>
      <c r="E86" s="106">
        <v>44849</v>
      </c>
      <c r="F86" s="107">
        <v>2</v>
      </c>
      <c r="G86" s="45" t="s">
        <v>231</v>
      </c>
      <c r="H86" s="45" t="s">
        <v>232</v>
      </c>
      <c r="I86" s="107">
        <v>100</v>
      </c>
      <c r="J86" s="81"/>
      <c r="K86" s="87"/>
      <c r="L86" s="87"/>
      <c r="M86" s="87"/>
      <c r="N86" s="28"/>
      <c r="O86" s="64"/>
    </row>
    <row r="87" spans="1:15" s="3" customFormat="1" ht="120">
      <c r="A87" s="34">
        <v>1</v>
      </c>
      <c r="B87" s="115" t="s">
        <v>233</v>
      </c>
      <c r="C87" s="45" t="s">
        <v>84</v>
      </c>
      <c r="D87" s="106">
        <v>44863</v>
      </c>
      <c r="E87" s="106">
        <v>44863</v>
      </c>
      <c r="F87" s="107">
        <v>1</v>
      </c>
      <c r="G87" s="45" t="s">
        <v>234</v>
      </c>
      <c r="H87" s="45" t="s">
        <v>235</v>
      </c>
      <c r="I87" s="107">
        <v>90</v>
      </c>
      <c r="J87" s="81"/>
      <c r="K87" s="87"/>
      <c r="L87" s="87"/>
      <c r="M87" s="87"/>
      <c r="N87" s="28"/>
      <c r="O87" s="64"/>
    </row>
    <row r="88" spans="1:15" s="3" customFormat="1" ht="108">
      <c r="A88" s="34">
        <v>1</v>
      </c>
      <c r="B88" s="115" t="s">
        <v>236</v>
      </c>
      <c r="C88" s="45" t="s">
        <v>237</v>
      </c>
      <c r="D88" s="103">
        <v>44835</v>
      </c>
      <c r="E88" s="103">
        <v>44837</v>
      </c>
      <c r="F88" s="104">
        <v>3</v>
      </c>
      <c r="G88" s="45" t="s">
        <v>238</v>
      </c>
      <c r="H88" s="45" t="s">
        <v>239</v>
      </c>
      <c r="I88" s="104">
        <v>435</v>
      </c>
      <c r="J88" s="60"/>
      <c r="K88" s="87"/>
      <c r="L88" s="87"/>
      <c r="M88" s="87"/>
      <c r="N88" s="28"/>
      <c r="O88" s="64"/>
    </row>
    <row r="89" spans="1:15" s="3" customFormat="1" ht="84">
      <c r="A89" s="34">
        <v>1</v>
      </c>
      <c r="B89" s="115" t="s">
        <v>240</v>
      </c>
      <c r="C89" s="45" t="s">
        <v>77</v>
      </c>
      <c r="D89" s="103">
        <v>44842</v>
      </c>
      <c r="E89" s="103">
        <v>44843</v>
      </c>
      <c r="F89" s="104">
        <v>2</v>
      </c>
      <c r="G89" s="45" t="s">
        <v>241</v>
      </c>
      <c r="H89" s="45" t="s">
        <v>242</v>
      </c>
      <c r="I89" s="104">
        <v>200</v>
      </c>
      <c r="J89" s="81"/>
      <c r="K89" s="87"/>
      <c r="L89" s="87"/>
      <c r="M89" s="87"/>
      <c r="N89" s="28"/>
      <c r="O89" s="64"/>
    </row>
    <row r="90" spans="1:15" s="3" customFormat="1" ht="168">
      <c r="A90" s="34">
        <v>1</v>
      </c>
      <c r="B90" s="115" t="s">
        <v>243</v>
      </c>
      <c r="C90" s="45" t="s">
        <v>244</v>
      </c>
      <c r="D90" s="103">
        <v>44835</v>
      </c>
      <c r="E90" s="103">
        <v>44835</v>
      </c>
      <c r="F90" s="104">
        <v>1</v>
      </c>
      <c r="G90" s="45" t="s">
        <v>245</v>
      </c>
      <c r="H90" s="45" t="s">
        <v>246</v>
      </c>
      <c r="I90" s="104">
        <v>40</v>
      </c>
      <c r="J90" s="81"/>
      <c r="K90" s="87"/>
      <c r="L90" s="87"/>
      <c r="M90" s="87"/>
      <c r="N90" s="28"/>
      <c r="O90" s="64"/>
    </row>
    <row r="91" spans="1:15" s="3" customFormat="1" ht="126" customHeight="1">
      <c r="A91" s="34">
        <v>1</v>
      </c>
      <c r="B91" s="115" t="s">
        <v>247</v>
      </c>
      <c r="C91" s="45" t="s">
        <v>248</v>
      </c>
      <c r="D91" s="106">
        <v>44841</v>
      </c>
      <c r="E91" s="106">
        <v>44843</v>
      </c>
      <c r="F91" s="107">
        <v>3</v>
      </c>
      <c r="G91" s="45" t="s">
        <v>249</v>
      </c>
      <c r="H91" s="45" t="s">
        <v>250</v>
      </c>
      <c r="I91" s="107">
        <v>69</v>
      </c>
      <c r="J91" s="81"/>
      <c r="K91" s="87"/>
      <c r="L91" s="87"/>
      <c r="M91" s="87"/>
      <c r="N91" s="28"/>
      <c r="O91" s="64"/>
    </row>
    <row r="92" spans="1:15" s="3" customFormat="1" ht="67.5">
      <c r="A92" s="34">
        <v>1</v>
      </c>
      <c r="B92" s="115" t="s">
        <v>251</v>
      </c>
      <c r="C92" s="45" t="s">
        <v>248</v>
      </c>
      <c r="D92" s="106">
        <v>44841</v>
      </c>
      <c r="E92" s="106">
        <v>44843</v>
      </c>
      <c r="F92" s="107">
        <v>3</v>
      </c>
      <c r="G92" s="45" t="s">
        <v>249</v>
      </c>
      <c r="H92" s="45" t="s">
        <v>250</v>
      </c>
      <c r="I92" s="107">
        <v>150</v>
      </c>
      <c r="J92" s="81"/>
      <c r="K92" s="87"/>
      <c r="L92" s="87"/>
      <c r="M92" s="87"/>
      <c r="N92" s="28"/>
      <c r="O92" s="64"/>
    </row>
    <row r="93" spans="1:15" s="3" customFormat="1" ht="96">
      <c r="A93" s="34">
        <v>1</v>
      </c>
      <c r="B93" s="115" t="s">
        <v>252</v>
      </c>
      <c r="C93" s="45" t="s">
        <v>253</v>
      </c>
      <c r="D93" s="106">
        <v>44855</v>
      </c>
      <c r="E93" s="106">
        <v>44856</v>
      </c>
      <c r="F93" s="107">
        <v>2</v>
      </c>
      <c r="G93" s="45" t="s">
        <v>254</v>
      </c>
      <c r="H93" s="45" t="s">
        <v>255</v>
      </c>
      <c r="I93" s="107">
        <v>250</v>
      </c>
      <c r="J93" s="81"/>
      <c r="K93" s="87"/>
      <c r="L93" s="87"/>
      <c r="M93" s="87"/>
      <c r="N93" s="28"/>
      <c r="O93" s="64"/>
    </row>
    <row r="94" spans="1:15" s="3" customFormat="1" ht="96">
      <c r="A94" s="34">
        <v>1</v>
      </c>
      <c r="B94" s="115" t="s">
        <v>256</v>
      </c>
      <c r="C94" s="45" t="s">
        <v>90</v>
      </c>
      <c r="D94" s="103">
        <v>44847</v>
      </c>
      <c r="E94" s="103">
        <v>44850</v>
      </c>
      <c r="F94" s="104">
        <v>3</v>
      </c>
      <c r="G94" s="45" t="s">
        <v>257</v>
      </c>
      <c r="H94" s="45" t="s">
        <v>124</v>
      </c>
      <c r="I94" s="104">
        <v>250</v>
      </c>
      <c r="J94" s="81"/>
      <c r="K94" s="87"/>
      <c r="L94" s="87"/>
      <c r="M94" s="87"/>
      <c r="N94" s="28"/>
      <c r="O94" s="64"/>
    </row>
    <row r="95" spans="1:15" s="3" customFormat="1" ht="60">
      <c r="A95" s="34">
        <v>1</v>
      </c>
      <c r="B95" s="115" t="s">
        <v>258</v>
      </c>
      <c r="C95" s="45" t="s">
        <v>87</v>
      </c>
      <c r="D95" s="103">
        <v>44840</v>
      </c>
      <c r="E95" s="103">
        <v>44841</v>
      </c>
      <c r="F95" s="104">
        <v>2</v>
      </c>
      <c r="G95" s="45" t="s">
        <v>259</v>
      </c>
      <c r="H95" s="45" t="s">
        <v>260</v>
      </c>
      <c r="I95" s="104">
        <v>200</v>
      </c>
      <c r="J95" s="81"/>
      <c r="K95" s="87"/>
      <c r="L95" s="87"/>
      <c r="M95" s="87"/>
      <c r="N95" s="28"/>
      <c r="O95" s="64"/>
    </row>
    <row r="96" spans="1:15" s="3" customFormat="1" ht="120">
      <c r="A96" s="34">
        <v>1</v>
      </c>
      <c r="B96" s="115" t="s">
        <v>261</v>
      </c>
      <c r="C96" s="45" t="s">
        <v>87</v>
      </c>
      <c r="D96" s="103">
        <v>44841</v>
      </c>
      <c r="E96" s="103">
        <v>44842</v>
      </c>
      <c r="F96" s="104">
        <v>2</v>
      </c>
      <c r="G96" s="45" t="s">
        <v>259</v>
      </c>
      <c r="H96" s="45" t="s">
        <v>260</v>
      </c>
      <c r="I96" s="104">
        <v>200</v>
      </c>
      <c r="J96" s="81"/>
      <c r="K96" s="87"/>
      <c r="L96" s="87"/>
      <c r="M96" s="87"/>
      <c r="N96" s="28"/>
      <c r="O96" s="64"/>
    </row>
    <row r="97" spans="1:15" s="3" customFormat="1" ht="60">
      <c r="A97" s="34">
        <v>1</v>
      </c>
      <c r="B97" s="115" t="s">
        <v>262</v>
      </c>
      <c r="C97" s="45" t="s">
        <v>87</v>
      </c>
      <c r="D97" s="103">
        <v>44842</v>
      </c>
      <c r="E97" s="103">
        <v>44843</v>
      </c>
      <c r="F97" s="104">
        <v>2</v>
      </c>
      <c r="G97" s="45" t="s">
        <v>259</v>
      </c>
      <c r="H97" s="45" t="s">
        <v>260</v>
      </c>
      <c r="I97" s="104">
        <v>200</v>
      </c>
      <c r="J97" s="89"/>
      <c r="K97" s="87"/>
      <c r="L97" s="87"/>
      <c r="M97" s="87"/>
      <c r="N97" s="28"/>
      <c r="O97" s="64"/>
    </row>
    <row r="98" spans="1:15" s="3" customFormat="1" ht="72">
      <c r="A98" s="34">
        <v>1</v>
      </c>
      <c r="B98" s="115" t="s">
        <v>263</v>
      </c>
      <c r="C98" s="45" t="s">
        <v>87</v>
      </c>
      <c r="D98" s="103">
        <v>44848</v>
      </c>
      <c r="E98" s="103">
        <v>44849</v>
      </c>
      <c r="F98" s="104">
        <v>2</v>
      </c>
      <c r="G98" s="45" t="s">
        <v>264</v>
      </c>
      <c r="H98" s="45" t="s">
        <v>265</v>
      </c>
      <c r="I98" s="104">
        <v>140</v>
      </c>
      <c r="J98" s="89"/>
      <c r="K98" s="87"/>
      <c r="L98" s="87"/>
      <c r="M98" s="87"/>
      <c r="N98" s="28"/>
      <c r="O98" s="64"/>
    </row>
    <row r="99" spans="1:15" s="3" customFormat="1" ht="84">
      <c r="A99" s="34">
        <v>1</v>
      </c>
      <c r="B99" s="115" t="s">
        <v>266</v>
      </c>
      <c r="C99" s="45" t="s">
        <v>87</v>
      </c>
      <c r="D99" s="103">
        <v>44862</v>
      </c>
      <c r="E99" s="103">
        <v>44863</v>
      </c>
      <c r="F99" s="104">
        <v>2</v>
      </c>
      <c r="G99" s="45" t="s">
        <v>267</v>
      </c>
      <c r="H99" s="45" t="s">
        <v>268</v>
      </c>
      <c r="I99" s="104">
        <v>50</v>
      </c>
      <c r="J99" s="89"/>
      <c r="K99" s="87"/>
      <c r="L99" s="87"/>
      <c r="M99" s="87"/>
      <c r="N99" s="28"/>
      <c r="O99" s="64"/>
    </row>
    <row r="100" spans="1:15" s="3" customFormat="1" ht="60">
      <c r="A100" s="34">
        <v>1</v>
      </c>
      <c r="B100" s="115" t="s">
        <v>269</v>
      </c>
      <c r="C100" s="45" t="s">
        <v>125</v>
      </c>
      <c r="D100" s="103">
        <v>44836</v>
      </c>
      <c r="E100" s="103">
        <v>44836</v>
      </c>
      <c r="F100" s="104">
        <v>1</v>
      </c>
      <c r="G100" s="45" t="s">
        <v>270</v>
      </c>
      <c r="H100" s="45" t="s">
        <v>271</v>
      </c>
      <c r="I100" s="104">
        <v>80</v>
      </c>
      <c r="J100" s="89"/>
      <c r="K100" s="87"/>
      <c r="L100" s="87"/>
      <c r="M100" s="87"/>
      <c r="N100" s="28"/>
      <c r="O100" s="64"/>
    </row>
    <row r="101" spans="1:15" s="3" customFormat="1" ht="84">
      <c r="A101" s="34">
        <v>1</v>
      </c>
      <c r="B101" s="115" t="s">
        <v>272</v>
      </c>
      <c r="C101" s="45" t="s">
        <v>125</v>
      </c>
      <c r="D101" s="103">
        <v>44842</v>
      </c>
      <c r="E101" s="103">
        <v>44843</v>
      </c>
      <c r="F101" s="104">
        <v>1</v>
      </c>
      <c r="G101" s="45" t="s">
        <v>273</v>
      </c>
      <c r="H101" s="45" t="s">
        <v>274</v>
      </c>
      <c r="I101" s="104">
        <v>50</v>
      </c>
      <c r="J101" s="89"/>
      <c r="K101" s="87"/>
      <c r="L101" s="87"/>
      <c r="M101" s="87"/>
      <c r="N101" s="28"/>
      <c r="O101" s="64"/>
    </row>
    <row r="102" spans="1:15" s="3" customFormat="1" ht="228">
      <c r="A102" s="34">
        <v>1</v>
      </c>
      <c r="B102" s="115" t="s">
        <v>275</v>
      </c>
      <c r="C102" s="45" t="s">
        <v>125</v>
      </c>
      <c r="D102" s="103">
        <v>44849</v>
      </c>
      <c r="E102" s="103">
        <v>44850</v>
      </c>
      <c r="F102" s="104">
        <v>2</v>
      </c>
      <c r="G102" s="45" t="s">
        <v>276</v>
      </c>
      <c r="H102" s="45" t="s">
        <v>277</v>
      </c>
      <c r="I102" s="104">
        <v>130</v>
      </c>
      <c r="J102" s="89"/>
      <c r="K102" s="87"/>
      <c r="L102" s="87"/>
      <c r="M102" s="87"/>
      <c r="N102" s="28"/>
      <c r="O102" s="64"/>
    </row>
    <row r="103" spans="1:15" s="3" customFormat="1" ht="67.5">
      <c r="A103" s="34">
        <v>1</v>
      </c>
      <c r="B103" s="45" t="s">
        <v>278</v>
      </c>
      <c r="C103" s="45" t="s">
        <v>125</v>
      </c>
      <c r="D103" s="121">
        <v>44864</v>
      </c>
      <c r="E103" s="121">
        <v>44864</v>
      </c>
      <c r="F103" s="104">
        <v>1</v>
      </c>
      <c r="G103" s="45" t="s">
        <v>279</v>
      </c>
      <c r="H103" s="45" t="s">
        <v>280</v>
      </c>
      <c r="I103" s="104">
        <v>80</v>
      </c>
      <c r="J103" s="89"/>
      <c r="K103" s="87"/>
      <c r="L103" s="87"/>
      <c r="M103" s="87"/>
      <c r="N103" s="28"/>
      <c r="O103" s="64"/>
    </row>
    <row r="104" spans="1:15" s="3" customFormat="1" ht="84">
      <c r="A104" s="34">
        <v>1</v>
      </c>
      <c r="B104" s="115" t="s">
        <v>281</v>
      </c>
      <c r="C104" s="45" t="s">
        <v>97</v>
      </c>
      <c r="D104" s="103">
        <v>44848</v>
      </c>
      <c r="E104" s="103">
        <v>44849</v>
      </c>
      <c r="F104" s="104">
        <v>2</v>
      </c>
      <c r="G104" s="45" t="s">
        <v>282</v>
      </c>
      <c r="H104" s="45" t="s">
        <v>283</v>
      </c>
      <c r="I104" s="104">
        <v>110</v>
      </c>
      <c r="J104" s="89"/>
      <c r="K104" s="87"/>
      <c r="L104" s="87"/>
      <c r="M104" s="87"/>
      <c r="N104" s="28"/>
      <c r="O104" s="64"/>
    </row>
    <row r="105" spans="1:15" s="3" customFormat="1" ht="48">
      <c r="A105" s="34">
        <v>1</v>
      </c>
      <c r="B105" s="115" t="s">
        <v>107</v>
      </c>
      <c r="C105" s="45" t="s">
        <v>88</v>
      </c>
      <c r="D105" s="103">
        <v>44862</v>
      </c>
      <c r="E105" s="103">
        <v>44863</v>
      </c>
      <c r="F105" s="104">
        <v>2</v>
      </c>
      <c r="G105" s="45" t="s">
        <v>284</v>
      </c>
      <c r="H105" s="45" t="s">
        <v>285</v>
      </c>
      <c r="I105" s="104">
        <v>120</v>
      </c>
      <c r="J105" s="89"/>
      <c r="K105" s="87"/>
      <c r="L105" s="87"/>
      <c r="M105" s="87"/>
      <c r="N105" s="28"/>
      <c r="O105" s="64"/>
    </row>
    <row r="106" spans="1:15" s="3" customFormat="1" ht="72">
      <c r="A106" s="34">
        <v>1</v>
      </c>
      <c r="B106" s="115" t="s">
        <v>286</v>
      </c>
      <c r="C106" s="45" t="s">
        <v>287</v>
      </c>
      <c r="D106" s="103">
        <v>44857</v>
      </c>
      <c r="E106" s="103">
        <v>44857</v>
      </c>
      <c r="F106" s="104">
        <v>1</v>
      </c>
      <c r="G106" s="45" t="s">
        <v>288</v>
      </c>
      <c r="H106" s="45" t="s">
        <v>289</v>
      </c>
      <c r="I106" s="104">
        <v>24</v>
      </c>
      <c r="J106" s="89"/>
      <c r="K106" s="87"/>
      <c r="L106" s="87"/>
      <c r="M106" s="87"/>
      <c r="N106" s="28"/>
      <c r="O106" s="64"/>
    </row>
    <row r="107" spans="1:15" s="3" customFormat="1" ht="324">
      <c r="A107" s="34">
        <v>1</v>
      </c>
      <c r="B107" s="115" t="s">
        <v>290</v>
      </c>
      <c r="C107" s="45" t="s">
        <v>287</v>
      </c>
      <c r="D107" s="103">
        <v>44857</v>
      </c>
      <c r="E107" s="103">
        <v>44857</v>
      </c>
      <c r="F107" s="104">
        <v>1</v>
      </c>
      <c r="G107" s="45" t="s">
        <v>288</v>
      </c>
      <c r="H107" s="45" t="s">
        <v>289</v>
      </c>
      <c r="I107" s="104">
        <v>30</v>
      </c>
      <c r="J107" s="89"/>
      <c r="K107" s="87"/>
      <c r="L107" s="87"/>
      <c r="M107" s="87"/>
      <c r="N107" s="28"/>
      <c r="O107" s="64"/>
    </row>
    <row r="108" spans="1:15" s="3" customFormat="1" ht="300">
      <c r="A108" s="34">
        <v>1</v>
      </c>
      <c r="B108" s="115" t="s">
        <v>291</v>
      </c>
      <c r="C108" s="45" t="s">
        <v>287</v>
      </c>
      <c r="D108" s="103">
        <v>44857</v>
      </c>
      <c r="E108" s="103">
        <v>44857</v>
      </c>
      <c r="F108" s="104">
        <v>1</v>
      </c>
      <c r="G108" s="45" t="s">
        <v>288</v>
      </c>
      <c r="H108" s="45" t="s">
        <v>289</v>
      </c>
      <c r="I108" s="104">
        <v>300</v>
      </c>
      <c r="J108" s="89"/>
      <c r="K108" s="87"/>
      <c r="L108" s="87"/>
      <c r="M108" s="87"/>
      <c r="N108" s="28"/>
      <c r="O108" s="64"/>
    </row>
    <row r="109" spans="1:15" s="3" customFormat="1" ht="132">
      <c r="A109" s="34">
        <v>1</v>
      </c>
      <c r="B109" s="115" t="s">
        <v>292</v>
      </c>
      <c r="C109" s="45" t="s">
        <v>151</v>
      </c>
      <c r="D109" s="103">
        <v>44842</v>
      </c>
      <c r="E109" s="103">
        <v>44843</v>
      </c>
      <c r="F109" s="104">
        <v>2</v>
      </c>
      <c r="G109" s="45" t="s">
        <v>293</v>
      </c>
      <c r="H109" s="45" t="s">
        <v>294</v>
      </c>
      <c r="I109" s="104">
        <v>80</v>
      </c>
      <c r="J109" s="89"/>
      <c r="K109" s="87"/>
      <c r="L109" s="87"/>
      <c r="M109" s="87"/>
      <c r="N109" s="28"/>
      <c r="O109" s="64"/>
    </row>
    <row r="110" spans="1:15" s="3" customFormat="1" ht="132">
      <c r="A110" s="34">
        <v>1</v>
      </c>
      <c r="B110" s="115" t="s">
        <v>295</v>
      </c>
      <c r="C110" s="45" t="s">
        <v>296</v>
      </c>
      <c r="D110" s="103">
        <v>44849</v>
      </c>
      <c r="E110" s="103">
        <v>44850</v>
      </c>
      <c r="F110" s="104">
        <v>2</v>
      </c>
      <c r="G110" s="45" t="s">
        <v>297</v>
      </c>
      <c r="H110" s="45" t="s">
        <v>298</v>
      </c>
      <c r="I110" s="104">
        <v>350</v>
      </c>
      <c r="J110" s="89"/>
      <c r="K110" s="87"/>
      <c r="L110" s="87"/>
      <c r="M110" s="87"/>
      <c r="N110" s="28"/>
      <c r="O110" s="64"/>
    </row>
    <row r="111" spans="1:15" s="3" customFormat="1" ht="56.25">
      <c r="A111" s="34">
        <v>1</v>
      </c>
      <c r="B111" s="115" t="s">
        <v>299</v>
      </c>
      <c r="C111" s="45" t="s">
        <v>300</v>
      </c>
      <c r="D111" s="103">
        <v>44845</v>
      </c>
      <c r="E111" s="103">
        <v>44847</v>
      </c>
      <c r="F111" s="104">
        <v>3</v>
      </c>
      <c r="G111" s="45" t="s">
        <v>301</v>
      </c>
      <c r="H111" s="45" t="s">
        <v>302</v>
      </c>
      <c r="I111" s="104">
        <v>250</v>
      </c>
      <c r="J111" s="89"/>
      <c r="K111" s="87"/>
      <c r="L111" s="87"/>
      <c r="M111" s="87"/>
      <c r="N111" s="28"/>
      <c r="O111" s="64"/>
    </row>
    <row r="112" spans="1:15" s="3" customFormat="1" ht="72">
      <c r="A112" s="34">
        <v>1</v>
      </c>
      <c r="B112" s="115" t="s">
        <v>303</v>
      </c>
      <c r="C112" s="45" t="s">
        <v>304</v>
      </c>
      <c r="D112" s="103">
        <v>44849</v>
      </c>
      <c r="E112" s="103">
        <v>44849</v>
      </c>
      <c r="F112" s="104">
        <v>1</v>
      </c>
      <c r="G112" s="45" t="s">
        <v>305</v>
      </c>
      <c r="H112" s="45" t="s">
        <v>306</v>
      </c>
      <c r="I112" s="104">
        <v>30</v>
      </c>
      <c r="J112" s="89"/>
      <c r="K112" s="87"/>
      <c r="L112" s="87"/>
      <c r="M112" s="87"/>
      <c r="N112" s="28"/>
      <c r="O112" s="64"/>
    </row>
    <row r="113" spans="1:15" s="3" customFormat="1" ht="84">
      <c r="A113" s="34">
        <v>1</v>
      </c>
      <c r="B113" s="115" t="s">
        <v>307</v>
      </c>
      <c r="C113" s="45" t="s">
        <v>304</v>
      </c>
      <c r="D113" s="103">
        <v>44850</v>
      </c>
      <c r="E113" s="103">
        <v>44850</v>
      </c>
      <c r="F113" s="104">
        <v>1</v>
      </c>
      <c r="G113" s="45" t="s">
        <v>308</v>
      </c>
      <c r="H113" s="45" t="s">
        <v>306</v>
      </c>
      <c r="I113" s="104">
        <v>40</v>
      </c>
      <c r="J113" s="89"/>
      <c r="K113" s="87"/>
      <c r="L113" s="87"/>
      <c r="M113" s="87"/>
      <c r="N113" s="28"/>
      <c r="O113" s="64"/>
    </row>
    <row r="114" spans="1:15" s="3" customFormat="1" ht="60">
      <c r="A114" s="34">
        <v>1</v>
      </c>
      <c r="B114" s="115" t="s">
        <v>309</v>
      </c>
      <c r="C114" s="45" t="s">
        <v>126</v>
      </c>
      <c r="D114" s="103">
        <v>44848</v>
      </c>
      <c r="E114" s="103">
        <v>44850</v>
      </c>
      <c r="F114" s="104">
        <v>3</v>
      </c>
      <c r="G114" s="45" t="s">
        <v>310</v>
      </c>
      <c r="H114" s="45" t="s">
        <v>127</v>
      </c>
      <c r="I114" s="104">
        <v>30</v>
      </c>
      <c r="J114" s="89"/>
      <c r="K114" s="87"/>
      <c r="L114" s="87"/>
      <c r="M114" s="87"/>
      <c r="N114" s="28"/>
      <c r="O114" s="64"/>
    </row>
    <row r="115" spans="1:15" s="3" customFormat="1" ht="72">
      <c r="A115" s="34">
        <v>1</v>
      </c>
      <c r="B115" s="115" t="s">
        <v>311</v>
      </c>
      <c r="C115" s="45" t="s">
        <v>117</v>
      </c>
      <c r="D115" s="103">
        <v>44840</v>
      </c>
      <c r="E115" s="103">
        <v>44844</v>
      </c>
      <c r="F115" s="104">
        <v>4</v>
      </c>
      <c r="G115" s="45" t="s">
        <v>312</v>
      </c>
      <c r="H115" s="45" t="s">
        <v>313</v>
      </c>
      <c r="I115" s="104">
        <v>370</v>
      </c>
      <c r="J115" s="89"/>
      <c r="K115" s="87"/>
      <c r="L115" s="87"/>
      <c r="M115" s="87"/>
      <c r="N115" s="28"/>
      <c r="O115" s="64"/>
    </row>
    <row r="116" spans="1:15" s="3" customFormat="1" ht="48">
      <c r="A116" s="34">
        <v>1</v>
      </c>
      <c r="B116" s="115" t="s">
        <v>314</v>
      </c>
      <c r="C116" s="45" t="s">
        <v>117</v>
      </c>
      <c r="D116" s="103">
        <v>44852</v>
      </c>
      <c r="E116" s="103">
        <v>44855</v>
      </c>
      <c r="F116" s="104">
        <v>3</v>
      </c>
      <c r="G116" s="45" t="s">
        <v>315</v>
      </c>
      <c r="H116" s="45" t="s">
        <v>313</v>
      </c>
      <c r="I116" s="104">
        <v>301</v>
      </c>
      <c r="J116" s="89"/>
      <c r="K116" s="87"/>
      <c r="L116" s="87"/>
      <c r="M116" s="87"/>
      <c r="N116" s="28"/>
      <c r="O116" s="64"/>
    </row>
    <row r="117" spans="1:15" s="3" customFormat="1" ht="72">
      <c r="A117" s="34">
        <v>1</v>
      </c>
      <c r="B117" s="115" t="s">
        <v>316</v>
      </c>
      <c r="C117" s="45" t="s">
        <v>117</v>
      </c>
      <c r="D117" s="103">
        <v>44864</v>
      </c>
      <c r="E117" s="103">
        <v>44864</v>
      </c>
      <c r="F117" s="104">
        <v>1</v>
      </c>
      <c r="G117" s="45" t="s">
        <v>317</v>
      </c>
      <c r="H117" s="45" t="s">
        <v>318</v>
      </c>
      <c r="I117" s="104">
        <v>100</v>
      </c>
      <c r="J117" s="89"/>
      <c r="K117" s="87"/>
      <c r="L117" s="87"/>
      <c r="M117" s="87"/>
      <c r="N117" s="28"/>
      <c r="O117" s="64"/>
    </row>
    <row r="118" spans="1:15" s="3" customFormat="1" ht="17.25" customHeight="1">
      <c r="A118" s="49">
        <f>SUM(A81:A117)</f>
        <v>37</v>
      </c>
      <c r="B118" s="105"/>
      <c r="C118" s="105"/>
      <c r="D118" s="105"/>
      <c r="E118" s="105"/>
      <c r="F118" s="105">
        <f>SUM(F81:F117)</f>
        <v>69</v>
      </c>
      <c r="G118" s="105"/>
      <c r="H118" s="105"/>
      <c r="I118" s="105">
        <v>5527</v>
      </c>
      <c r="J118" s="56"/>
      <c r="K118" s="55"/>
      <c r="L118" s="55"/>
      <c r="M118" s="55"/>
      <c r="N118" s="55"/>
      <c r="O118" s="65"/>
    </row>
    <row r="119" spans="1:15" s="3" customFormat="1" ht="28.5" customHeight="1">
      <c r="A119" s="94" t="s">
        <v>69</v>
      </c>
      <c r="B119" s="164" t="s">
        <v>68</v>
      </c>
      <c r="C119" s="165"/>
      <c r="D119" s="166"/>
      <c r="E119" s="95"/>
      <c r="F119" s="95"/>
      <c r="G119" s="95"/>
      <c r="H119" s="95"/>
      <c r="I119" s="95"/>
      <c r="J119" s="83"/>
      <c r="K119" s="87"/>
      <c r="L119" s="87"/>
      <c r="M119" s="87"/>
      <c r="N119" s="28"/>
      <c r="O119" s="64"/>
    </row>
    <row r="120" spans="1:15" s="3" customFormat="1" ht="96">
      <c r="A120" s="96">
        <v>1</v>
      </c>
      <c r="B120" s="115" t="s">
        <v>319</v>
      </c>
      <c r="C120" s="45" t="s">
        <v>320</v>
      </c>
      <c r="D120" s="106">
        <v>44818</v>
      </c>
      <c r="E120" s="106">
        <v>44821</v>
      </c>
      <c r="F120" s="107">
        <v>3</v>
      </c>
      <c r="G120" s="45" t="s">
        <v>321</v>
      </c>
      <c r="H120" s="45" t="s">
        <v>322</v>
      </c>
      <c r="I120" s="107"/>
      <c r="J120" s="107">
        <v>1</v>
      </c>
      <c r="K120" s="87"/>
      <c r="L120" s="87"/>
      <c r="M120" s="87"/>
      <c r="N120" s="28"/>
      <c r="O120" s="64"/>
    </row>
    <row r="121" spans="1:15" s="3" customFormat="1" ht="68.25" customHeight="1">
      <c r="A121" s="96">
        <v>1</v>
      </c>
      <c r="B121" s="115" t="s">
        <v>323</v>
      </c>
      <c r="C121" s="45" t="s">
        <v>320</v>
      </c>
      <c r="D121" s="106">
        <v>44848</v>
      </c>
      <c r="E121" s="106">
        <v>44849</v>
      </c>
      <c r="F121" s="107">
        <v>2</v>
      </c>
      <c r="G121" s="45" t="s">
        <v>83</v>
      </c>
      <c r="H121" s="45" t="s">
        <v>322</v>
      </c>
      <c r="I121" s="107"/>
      <c r="J121" s="107">
        <v>1</v>
      </c>
      <c r="K121" s="28"/>
      <c r="L121" s="28"/>
      <c r="M121" s="87"/>
      <c r="N121" s="28"/>
      <c r="O121" s="64"/>
    </row>
    <row r="122" spans="1:15" s="3" customFormat="1" ht="108">
      <c r="A122" s="96">
        <v>1</v>
      </c>
      <c r="B122" s="115" t="s">
        <v>173</v>
      </c>
      <c r="C122" s="45" t="s">
        <v>87</v>
      </c>
      <c r="D122" s="103">
        <v>44807</v>
      </c>
      <c r="E122" s="103">
        <v>44826</v>
      </c>
      <c r="F122" s="104">
        <v>19</v>
      </c>
      <c r="G122" s="45" t="s">
        <v>174</v>
      </c>
      <c r="H122" s="45" t="s">
        <v>95</v>
      </c>
      <c r="I122" s="104">
        <v>5</v>
      </c>
      <c r="J122" s="104">
        <v>1</v>
      </c>
      <c r="K122" s="137">
        <v>11</v>
      </c>
      <c r="L122" s="137"/>
      <c r="M122" s="137"/>
      <c r="N122" s="138">
        <f>SUM(K122:M122)</f>
        <v>11</v>
      </c>
      <c r="O122" s="64"/>
    </row>
    <row r="123" spans="1:15" s="3" customFormat="1" ht="36">
      <c r="A123" s="96">
        <v>1</v>
      </c>
      <c r="B123" s="115" t="s">
        <v>115</v>
      </c>
      <c r="C123" s="45" t="s">
        <v>324</v>
      </c>
      <c r="D123" s="103">
        <v>44832</v>
      </c>
      <c r="E123" s="103">
        <v>44837</v>
      </c>
      <c r="F123" s="104">
        <v>6</v>
      </c>
      <c r="G123" s="45" t="s">
        <v>92</v>
      </c>
      <c r="H123" s="45" t="s">
        <v>325</v>
      </c>
      <c r="I123" s="104">
        <v>1</v>
      </c>
      <c r="J123" s="104">
        <v>1</v>
      </c>
      <c r="K123" s="137">
        <v>3</v>
      </c>
      <c r="L123" s="137">
        <v>1</v>
      </c>
      <c r="M123" s="137">
        <v>1</v>
      </c>
      <c r="N123" s="138">
        <f>SUM(K123:M123)</f>
        <v>5</v>
      </c>
      <c r="O123" s="64"/>
    </row>
    <row r="124" spans="1:15" s="3" customFormat="1" ht="45">
      <c r="A124" s="96">
        <v>1</v>
      </c>
      <c r="B124" s="115" t="s">
        <v>115</v>
      </c>
      <c r="C124" s="45" t="s">
        <v>98</v>
      </c>
      <c r="D124" s="103">
        <v>44797</v>
      </c>
      <c r="E124" s="103">
        <v>44805</v>
      </c>
      <c r="F124" s="104">
        <v>3</v>
      </c>
      <c r="G124" s="45" t="s">
        <v>326</v>
      </c>
      <c r="H124" s="45" t="s">
        <v>99</v>
      </c>
      <c r="I124" s="104">
        <v>2</v>
      </c>
      <c r="J124" s="104">
        <v>1</v>
      </c>
      <c r="K124" s="137"/>
      <c r="L124" s="137"/>
      <c r="M124" s="137"/>
      <c r="N124" s="138"/>
      <c r="O124" s="64"/>
    </row>
    <row r="125" spans="1:15" s="3" customFormat="1" ht="20.25" customHeight="1">
      <c r="A125" s="50">
        <f>SUM(A120:A124)</f>
        <v>5</v>
      </c>
      <c r="B125" s="50"/>
      <c r="C125" s="50"/>
      <c r="D125" s="50"/>
      <c r="E125" s="50"/>
      <c r="F125" s="50">
        <f>SUM(F120:F124)</f>
        <v>33</v>
      </c>
      <c r="G125" s="50"/>
      <c r="H125" s="50"/>
      <c r="I125" s="50">
        <f>SUM(I120:I124)</f>
        <v>8</v>
      </c>
      <c r="J125" s="50">
        <f>SUM(J120:J124)</f>
        <v>5</v>
      </c>
      <c r="K125" s="49">
        <f>SUM(K122:K124)</f>
        <v>14</v>
      </c>
      <c r="L125" s="49">
        <f>SUM(L122:L124)</f>
        <v>1</v>
      </c>
      <c r="M125" s="49">
        <f>SUM(M122:M124)</f>
        <v>1</v>
      </c>
      <c r="N125" s="49">
        <f>SUM(K125:M125)</f>
        <v>16</v>
      </c>
      <c r="O125" s="65"/>
    </row>
    <row r="126" spans="1:15" s="3" customFormat="1" ht="35.25" customHeight="1">
      <c r="A126" s="97" t="s">
        <v>34</v>
      </c>
      <c r="B126" s="155" t="s">
        <v>35</v>
      </c>
      <c r="C126" s="155"/>
      <c r="D126" s="155"/>
      <c r="E126" s="98"/>
      <c r="F126" s="99"/>
      <c r="G126" s="100"/>
      <c r="H126" s="85"/>
      <c r="I126" s="101"/>
      <c r="J126" s="86"/>
      <c r="K126" s="82"/>
      <c r="L126" s="82"/>
      <c r="M126" s="82"/>
      <c r="N126" s="35"/>
      <c r="O126" s="66"/>
    </row>
    <row r="127" spans="1:15" s="3" customFormat="1" ht="87.75" customHeight="1">
      <c r="A127" s="32">
        <v>1</v>
      </c>
      <c r="B127" s="115" t="s">
        <v>327</v>
      </c>
      <c r="C127" s="45" t="s">
        <v>78</v>
      </c>
      <c r="D127" s="106">
        <v>44847</v>
      </c>
      <c r="E127" s="106">
        <v>44859</v>
      </c>
      <c r="F127" s="107">
        <v>10</v>
      </c>
      <c r="G127" s="45" t="s">
        <v>328</v>
      </c>
      <c r="H127" s="45" t="s">
        <v>89</v>
      </c>
      <c r="I127" s="107">
        <v>1</v>
      </c>
      <c r="J127" s="107">
        <v>1</v>
      </c>
      <c r="K127" s="79"/>
      <c r="L127" s="79"/>
      <c r="M127" s="79">
        <v>1</v>
      </c>
      <c r="N127" s="139">
        <f>SUM(K127:M127)</f>
        <v>1</v>
      </c>
      <c r="O127" s="67" t="s">
        <v>386</v>
      </c>
    </row>
    <row r="128" spans="1:15" s="3" customFormat="1" ht="45" customHeight="1">
      <c r="A128" s="32">
        <v>1</v>
      </c>
      <c r="B128" s="115" t="s">
        <v>329</v>
      </c>
      <c r="C128" s="45" t="s">
        <v>320</v>
      </c>
      <c r="D128" s="106">
        <v>44830</v>
      </c>
      <c r="E128" s="106">
        <v>44834</v>
      </c>
      <c r="F128" s="107">
        <v>4</v>
      </c>
      <c r="G128" s="45" t="s">
        <v>156</v>
      </c>
      <c r="H128" s="45" t="s">
        <v>322</v>
      </c>
      <c r="I128" s="107">
        <v>1</v>
      </c>
      <c r="J128" s="107">
        <v>1</v>
      </c>
      <c r="K128" s="79"/>
      <c r="L128" s="79">
        <v>1</v>
      </c>
      <c r="M128" s="79"/>
      <c r="N128" s="139">
        <f>SUM(K128:M128)</f>
        <v>1</v>
      </c>
      <c r="O128" s="68" t="s">
        <v>385</v>
      </c>
    </row>
    <row r="129" spans="1:15" s="3" customFormat="1" ht="33.75" customHeight="1">
      <c r="A129" s="32">
        <v>1</v>
      </c>
      <c r="B129" s="115" t="s">
        <v>91</v>
      </c>
      <c r="C129" s="45" t="s">
        <v>320</v>
      </c>
      <c r="D129" s="106">
        <v>44713</v>
      </c>
      <c r="E129" s="106">
        <v>44718</v>
      </c>
      <c r="F129" s="107">
        <v>3</v>
      </c>
      <c r="G129" s="45" t="s">
        <v>330</v>
      </c>
      <c r="H129" s="45" t="s">
        <v>322</v>
      </c>
      <c r="I129" s="107">
        <v>1</v>
      </c>
      <c r="J129" s="107"/>
      <c r="K129" s="79"/>
      <c r="L129" s="79"/>
      <c r="M129" s="79"/>
      <c r="N129" s="139"/>
      <c r="O129" s="68"/>
    </row>
    <row r="130" spans="1:15" s="3" customFormat="1" ht="34.5" customHeight="1">
      <c r="A130" s="34">
        <v>1</v>
      </c>
      <c r="B130" s="115" t="s">
        <v>91</v>
      </c>
      <c r="C130" s="45" t="s">
        <v>331</v>
      </c>
      <c r="D130" s="106">
        <v>44723</v>
      </c>
      <c r="E130" s="106">
        <v>44726</v>
      </c>
      <c r="F130" s="107">
        <v>4</v>
      </c>
      <c r="G130" s="45" t="s">
        <v>156</v>
      </c>
      <c r="H130" s="45" t="s">
        <v>332</v>
      </c>
      <c r="I130" s="107">
        <v>2</v>
      </c>
      <c r="J130" s="107">
        <v>2</v>
      </c>
      <c r="K130" s="79">
        <v>1</v>
      </c>
      <c r="L130" s="79"/>
      <c r="M130" s="79">
        <v>1</v>
      </c>
      <c r="N130" s="139">
        <v>1</v>
      </c>
      <c r="O130" s="68" t="s">
        <v>395</v>
      </c>
    </row>
    <row r="131" spans="1:15" s="3" customFormat="1" ht="130.5" customHeight="1">
      <c r="A131" s="32">
        <v>1</v>
      </c>
      <c r="B131" s="115" t="s">
        <v>160</v>
      </c>
      <c r="C131" s="45" t="s">
        <v>161</v>
      </c>
      <c r="D131" s="106">
        <v>44758</v>
      </c>
      <c r="E131" s="106">
        <v>44768</v>
      </c>
      <c r="F131" s="107">
        <v>10</v>
      </c>
      <c r="G131" s="45" t="s">
        <v>121</v>
      </c>
      <c r="H131" s="45" t="s">
        <v>162</v>
      </c>
      <c r="I131" s="107">
        <v>5</v>
      </c>
      <c r="J131" s="107">
        <v>2</v>
      </c>
      <c r="K131" s="79"/>
      <c r="L131" s="79"/>
      <c r="M131" s="79"/>
      <c r="N131" s="139"/>
      <c r="O131" s="68"/>
    </row>
    <row r="132" spans="1:15" s="3" customFormat="1" ht="36">
      <c r="A132" s="32">
        <v>1</v>
      </c>
      <c r="B132" s="115" t="s">
        <v>333</v>
      </c>
      <c r="C132" s="45" t="s">
        <v>224</v>
      </c>
      <c r="D132" s="106">
        <v>44742</v>
      </c>
      <c r="E132" s="106">
        <v>44753</v>
      </c>
      <c r="F132" s="107">
        <v>5</v>
      </c>
      <c r="G132" s="45" t="s">
        <v>132</v>
      </c>
      <c r="H132" s="45" t="s">
        <v>334</v>
      </c>
      <c r="I132" s="107">
        <v>2</v>
      </c>
      <c r="J132" s="107"/>
      <c r="K132" s="79"/>
      <c r="L132" s="79"/>
      <c r="M132" s="140"/>
      <c r="N132" s="141"/>
      <c r="O132" s="68"/>
    </row>
    <row r="133" spans="1:15" s="3" customFormat="1" ht="74.25" customHeight="1">
      <c r="A133" s="32">
        <v>1</v>
      </c>
      <c r="B133" s="115" t="s">
        <v>335</v>
      </c>
      <c r="C133" s="45" t="s">
        <v>248</v>
      </c>
      <c r="D133" s="106">
        <v>44695</v>
      </c>
      <c r="E133" s="106">
        <v>44704</v>
      </c>
      <c r="F133" s="107">
        <v>7</v>
      </c>
      <c r="G133" s="45" t="s">
        <v>336</v>
      </c>
      <c r="H133" s="45" t="s">
        <v>337</v>
      </c>
      <c r="I133" s="107">
        <v>2</v>
      </c>
      <c r="J133" s="107"/>
      <c r="K133" s="140"/>
      <c r="L133" s="79"/>
      <c r="M133" s="79"/>
      <c r="N133" s="141"/>
      <c r="O133" s="68"/>
    </row>
    <row r="134" spans="1:15" s="3" customFormat="1" ht="48">
      <c r="A134" s="32">
        <v>1</v>
      </c>
      <c r="B134" s="115" t="s">
        <v>338</v>
      </c>
      <c r="C134" s="45" t="s">
        <v>248</v>
      </c>
      <c r="D134" s="106">
        <v>44675</v>
      </c>
      <c r="E134" s="106">
        <v>44683</v>
      </c>
      <c r="F134" s="107">
        <v>8</v>
      </c>
      <c r="G134" s="45" t="s">
        <v>339</v>
      </c>
      <c r="H134" s="45" t="s">
        <v>337</v>
      </c>
      <c r="I134" s="107">
        <v>1</v>
      </c>
      <c r="J134" s="107"/>
      <c r="K134" s="79"/>
      <c r="L134" s="79"/>
      <c r="M134" s="79"/>
      <c r="N134" s="139"/>
      <c r="O134" s="68"/>
    </row>
    <row r="135" spans="1:15" s="3" customFormat="1" ht="33.75">
      <c r="A135" s="32">
        <v>1</v>
      </c>
      <c r="B135" s="115" t="s">
        <v>91</v>
      </c>
      <c r="C135" s="45" t="s">
        <v>340</v>
      </c>
      <c r="D135" s="106">
        <v>44773</v>
      </c>
      <c r="E135" s="106">
        <v>44779</v>
      </c>
      <c r="F135" s="107">
        <v>7</v>
      </c>
      <c r="G135" s="45" t="s">
        <v>341</v>
      </c>
      <c r="H135" s="45" t="s">
        <v>101</v>
      </c>
      <c r="I135" s="104"/>
      <c r="J135" s="104">
        <v>1</v>
      </c>
      <c r="K135" s="79">
        <v>1</v>
      </c>
      <c r="L135" s="79">
        <v>1</v>
      </c>
      <c r="M135" s="79">
        <v>1</v>
      </c>
      <c r="N135" s="139">
        <v>3</v>
      </c>
      <c r="O135" s="45" t="s">
        <v>396</v>
      </c>
    </row>
    <row r="136" spans="1:15" s="3" customFormat="1" ht="98.25" customHeight="1">
      <c r="A136" s="32">
        <v>1</v>
      </c>
      <c r="B136" s="115" t="s">
        <v>342</v>
      </c>
      <c r="C136" s="45" t="s">
        <v>85</v>
      </c>
      <c r="D136" s="106">
        <v>44797</v>
      </c>
      <c r="E136" s="106">
        <v>44802</v>
      </c>
      <c r="F136" s="107">
        <v>5</v>
      </c>
      <c r="G136" s="45" t="s">
        <v>177</v>
      </c>
      <c r="H136" s="45" t="s">
        <v>343</v>
      </c>
      <c r="I136" s="104">
        <v>1</v>
      </c>
      <c r="J136" s="104"/>
      <c r="K136" s="79">
        <v>1</v>
      </c>
      <c r="L136" s="79"/>
      <c r="M136" s="79">
        <v>1</v>
      </c>
      <c r="N136" s="139">
        <v>2</v>
      </c>
      <c r="O136" s="45" t="s">
        <v>397</v>
      </c>
    </row>
    <row r="137" spans="1:15" s="3" customFormat="1" ht="96">
      <c r="A137" s="32">
        <v>1</v>
      </c>
      <c r="B137" s="115" t="s">
        <v>344</v>
      </c>
      <c r="C137" s="45" t="s">
        <v>85</v>
      </c>
      <c r="D137" s="106">
        <v>44797</v>
      </c>
      <c r="E137" s="106">
        <v>44802</v>
      </c>
      <c r="F137" s="107">
        <v>5</v>
      </c>
      <c r="G137" s="45" t="s">
        <v>177</v>
      </c>
      <c r="H137" s="45" t="s">
        <v>209</v>
      </c>
      <c r="I137" s="104"/>
      <c r="J137" s="104">
        <v>1</v>
      </c>
      <c r="K137" s="140"/>
      <c r="L137" s="140"/>
      <c r="M137" s="140"/>
      <c r="N137" s="141"/>
      <c r="O137" s="45"/>
    </row>
    <row r="138" spans="1:15" s="3" customFormat="1" ht="24">
      <c r="A138" s="32">
        <v>1</v>
      </c>
      <c r="B138" s="115" t="s">
        <v>91</v>
      </c>
      <c r="C138" s="45" t="s">
        <v>108</v>
      </c>
      <c r="D138" s="106">
        <v>44826</v>
      </c>
      <c r="E138" s="106">
        <v>44835</v>
      </c>
      <c r="F138" s="107">
        <v>9</v>
      </c>
      <c r="G138" s="45" t="s">
        <v>94</v>
      </c>
      <c r="H138" s="45" t="s">
        <v>133</v>
      </c>
      <c r="I138" s="104">
        <v>2</v>
      </c>
      <c r="J138" s="104">
        <v>1</v>
      </c>
      <c r="K138" s="140"/>
      <c r="L138" s="140"/>
      <c r="M138" s="140"/>
      <c r="N138" s="141"/>
      <c r="O138" s="45"/>
    </row>
    <row r="139" spans="1:15" s="3" customFormat="1" ht="96">
      <c r="A139" s="32">
        <v>1</v>
      </c>
      <c r="B139" s="115" t="s">
        <v>342</v>
      </c>
      <c r="C139" s="45" t="s">
        <v>90</v>
      </c>
      <c r="D139" s="103">
        <v>44792</v>
      </c>
      <c r="E139" s="103">
        <v>44800</v>
      </c>
      <c r="F139" s="104">
        <v>8</v>
      </c>
      <c r="G139" s="45" t="s">
        <v>345</v>
      </c>
      <c r="H139" s="45" t="s">
        <v>167</v>
      </c>
      <c r="I139" s="104">
        <v>8</v>
      </c>
      <c r="J139" s="104">
        <v>1</v>
      </c>
      <c r="K139" s="140"/>
      <c r="L139" s="140"/>
      <c r="M139" s="140"/>
      <c r="N139" s="141"/>
      <c r="O139" s="45"/>
    </row>
    <row r="140" spans="1:15" s="3" customFormat="1" ht="72">
      <c r="A140" s="32">
        <v>1</v>
      </c>
      <c r="B140" s="115" t="s">
        <v>346</v>
      </c>
      <c r="C140" s="45" t="s">
        <v>169</v>
      </c>
      <c r="D140" s="103">
        <v>44844</v>
      </c>
      <c r="E140" s="103">
        <v>44855</v>
      </c>
      <c r="F140" s="104">
        <v>11</v>
      </c>
      <c r="G140" s="45" t="s">
        <v>347</v>
      </c>
      <c r="H140" s="45" t="s">
        <v>170</v>
      </c>
      <c r="I140" s="104">
        <v>12</v>
      </c>
      <c r="J140" s="104">
        <v>2</v>
      </c>
      <c r="K140" s="140"/>
      <c r="L140" s="140"/>
      <c r="M140" s="140"/>
      <c r="N140" s="141"/>
      <c r="O140" s="45"/>
    </row>
    <row r="141" spans="1:15" s="3" customFormat="1" ht="48">
      <c r="A141" s="32">
        <v>1</v>
      </c>
      <c r="B141" s="115" t="s">
        <v>348</v>
      </c>
      <c r="C141" s="45" t="s">
        <v>97</v>
      </c>
      <c r="D141" s="103">
        <v>44850</v>
      </c>
      <c r="E141" s="103">
        <v>44856</v>
      </c>
      <c r="F141" s="104">
        <v>5</v>
      </c>
      <c r="G141" s="45" t="s">
        <v>109</v>
      </c>
      <c r="H141" s="45" t="s">
        <v>111</v>
      </c>
      <c r="I141" s="104">
        <v>4</v>
      </c>
      <c r="J141" s="104">
        <v>2</v>
      </c>
      <c r="K141" s="140"/>
      <c r="L141" s="140"/>
      <c r="M141" s="140"/>
      <c r="N141" s="141"/>
      <c r="O141" s="45"/>
    </row>
    <row r="142" spans="1:15" s="3" customFormat="1" ht="48">
      <c r="A142" s="32">
        <v>1</v>
      </c>
      <c r="B142" s="115" t="s">
        <v>349</v>
      </c>
      <c r="C142" s="45" t="s">
        <v>97</v>
      </c>
      <c r="D142" s="103">
        <v>44850</v>
      </c>
      <c r="E142" s="103">
        <v>44856</v>
      </c>
      <c r="F142" s="104">
        <v>5</v>
      </c>
      <c r="G142" s="45" t="s">
        <v>109</v>
      </c>
      <c r="H142" s="45" t="s">
        <v>111</v>
      </c>
      <c r="I142" s="104">
        <v>4</v>
      </c>
      <c r="J142" s="104">
        <v>2</v>
      </c>
      <c r="K142" s="140"/>
      <c r="L142" s="140"/>
      <c r="M142" s="140"/>
      <c r="N142" s="141"/>
      <c r="O142" s="45"/>
    </row>
    <row r="143" spans="1:15" s="3" customFormat="1" ht="48">
      <c r="A143" s="32">
        <v>1</v>
      </c>
      <c r="B143" s="115" t="s">
        <v>350</v>
      </c>
      <c r="C143" s="45" t="s">
        <v>97</v>
      </c>
      <c r="D143" s="103">
        <v>44850</v>
      </c>
      <c r="E143" s="103">
        <v>44856</v>
      </c>
      <c r="F143" s="104">
        <v>5</v>
      </c>
      <c r="G143" s="45" t="s">
        <v>109</v>
      </c>
      <c r="H143" s="45" t="s">
        <v>111</v>
      </c>
      <c r="I143" s="104">
        <v>4</v>
      </c>
      <c r="J143" s="104">
        <v>2</v>
      </c>
      <c r="K143" s="140"/>
      <c r="L143" s="140"/>
      <c r="M143" s="140"/>
      <c r="N143" s="141"/>
      <c r="O143" s="45"/>
    </row>
    <row r="144" spans="1:15" s="3" customFormat="1" ht="59.25" customHeight="1">
      <c r="A144" s="32">
        <v>1</v>
      </c>
      <c r="B144" s="115" t="s">
        <v>351</v>
      </c>
      <c r="C144" s="45" t="s">
        <v>97</v>
      </c>
      <c r="D144" s="103">
        <v>44850</v>
      </c>
      <c r="E144" s="103">
        <v>44856</v>
      </c>
      <c r="F144" s="104">
        <v>5</v>
      </c>
      <c r="G144" s="45" t="s">
        <v>109</v>
      </c>
      <c r="H144" s="45" t="s">
        <v>111</v>
      </c>
      <c r="I144" s="104">
        <v>4</v>
      </c>
      <c r="J144" s="104">
        <v>2</v>
      </c>
      <c r="K144" s="140"/>
      <c r="L144" s="140"/>
      <c r="M144" s="140"/>
      <c r="N144" s="141"/>
      <c r="O144" s="45"/>
    </row>
    <row r="145" spans="1:15" s="3" customFormat="1" ht="132">
      <c r="A145" s="32">
        <v>1</v>
      </c>
      <c r="B145" s="115" t="s">
        <v>352</v>
      </c>
      <c r="C145" s="45" t="s">
        <v>97</v>
      </c>
      <c r="D145" s="103">
        <v>44827</v>
      </c>
      <c r="E145" s="103">
        <v>44833</v>
      </c>
      <c r="F145" s="104">
        <v>6</v>
      </c>
      <c r="G145" s="45" t="s">
        <v>92</v>
      </c>
      <c r="H145" s="45" t="s">
        <v>111</v>
      </c>
      <c r="I145" s="104">
        <v>5</v>
      </c>
      <c r="J145" s="104">
        <v>3</v>
      </c>
      <c r="K145" s="140"/>
      <c r="L145" s="140"/>
      <c r="M145" s="140"/>
      <c r="N145" s="141"/>
      <c r="O145" s="45"/>
    </row>
    <row r="146" spans="1:15" s="3" customFormat="1" ht="132">
      <c r="A146" s="32">
        <v>1</v>
      </c>
      <c r="B146" s="115" t="s">
        <v>352</v>
      </c>
      <c r="C146" s="45" t="s">
        <v>97</v>
      </c>
      <c r="D146" s="103">
        <v>44827</v>
      </c>
      <c r="E146" s="103">
        <v>44836</v>
      </c>
      <c r="F146" s="104">
        <v>9</v>
      </c>
      <c r="G146" s="45" t="s">
        <v>92</v>
      </c>
      <c r="H146" s="45" t="s">
        <v>353</v>
      </c>
      <c r="I146" s="104">
        <v>1</v>
      </c>
      <c r="J146" s="104">
        <v>1</v>
      </c>
      <c r="K146" s="140"/>
      <c r="L146" s="140">
        <v>3</v>
      </c>
      <c r="M146" s="140"/>
      <c r="N146" s="141">
        <f>SUM(K146:M146)</f>
        <v>3</v>
      </c>
      <c r="O146" s="45" t="s">
        <v>384</v>
      </c>
    </row>
    <row r="147" spans="1:15" s="3" customFormat="1" ht="48">
      <c r="A147" s="32">
        <v>1</v>
      </c>
      <c r="B147" s="115" t="s">
        <v>354</v>
      </c>
      <c r="C147" s="45" t="s">
        <v>112</v>
      </c>
      <c r="D147" s="103">
        <v>44778</v>
      </c>
      <c r="E147" s="103">
        <v>44782</v>
      </c>
      <c r="F147" s="104">
        <v>4</v>
      </c>
      <c r="G147" s="45" t="s">
        <v>119</v>
      </c>
      <c r="H147" s="45" t="s">
        <v>355</v>
      </c>
      <c r="I147" s="104">
        <v>1</v>
      </c>
      <c r="J147" s="104">
        <v>1</v>
      </c>
      <c r="K147" s="140"/>
      <c r="L147" s="140"/>
      <c r="M147" s="140"/>
      <c r="N147" s="141"/>
      <c r="O147" s="45"/>
    </row>
    <row r="148" spans="1:15" s="3" customFormat="1" ht="78" customHeight="1">
      <c r="A148" s="32">
        <v>1</v>
      </c>
      <c r="B148" s="115" t="s">
        <v>356</v>
      </c>
      <c r="C148" s="45" t="s">
        <v>88</v>
      </c>
      <c r="D148" s="103">
        <v>44678</v>
      </c>
      <c r="E148" s="103">
        <v>44683</v>
      </c>
      <c r="F148" s="104">
        <v>6</v>
      </c>
      <c r="G148" s="45" t="s">
        <v>357</v>
      </c>
      <c r="H148" s="45" t="s">
        <v>96</v>
      </c>
      <c r="I148" s="104">
        <v>5</v>
      </c>
      <c r="J148" s="104">
        <v>1</v>
      </c>
      <c r="K148" s="140"/>
      <c r="L148" s="140"/>
      <c r="M148" s="140"/>
      <c r="N148" s="141"/>
      <c r="O148" s="45"/>
    </row>
    <row r="149" spans="1:15" s="3" customFormat="1" ht="84">
      <c r="A149" s="32">
        <v>1</v>
      </c>
      <c r="B149" s="115" t="s">
        <v>358</v>
      </c>
      <c r="C149" s="45" t="s">
        <v>80</v>
      </c>
      <c r="D149" s="103">
        <v>44843</v>
      </c>
      <c r="E149" s="103">
        <v>44845</v>
      </c>
      <c r="F149" s="104">
        <v>3</v>
      </c>
      <c r="G149" s="45" t="s">
        <v>177</v>
      </c>
      <c r="H149" s="45" t="s">
        <v>178</v>
      </c>
      <c r="I149" s="104">
        <v>11</v>
      </c>
      <c r="J149" s="104">
        <v>1</v>
      </c>
      <c r="K149" s="140"/>
      <c r="L149" s="140"/>
      <c r="M149" s="140"/>
      <c r="N149" s="141"/>
      <c r="O149" s="45"/>
    </row>
    <row r="150" spans="1:15" s="3" customFormat="1" ht="72">
      <c r="A150" s="32">
        <v>1</v>
      </c>
      <c r="B150" s="115" t="s">
        <v>359</v>
      </c>
      <c r="C150" s="45" t="s">
        <v>80</v>
      </c>
      <c r="D150" s="103">
        <v>44840</v>
      </c>
      <c r="E150" s="103">
        <v>44843</v>
      </c>
      <c r="F150" s="104">
        <v>3</v>
      </c>
      <c r="G150" s="45" t="s">
        <v>180</v>
      </c>
      <c r="H150" s="45" t="s">
        <v>181</v>
      </c>
      <c r="I150" s="104">
        <v>4</v>
      </c>
      <c r="J150" s="104"/>
      <c r="K150" s="140"/>
      <c r="L150" s="140">
        <v>1</v>
      </c>
      <c r="M150" s="140">
        <v>1</v>
      </c>
      <c r="N150" s="141">
        <f>SUM(K150:M150)</f>
        <v>2</v>
      </c>
      <c r="O150" s="45" t="s">
        <v>398</v>
      </c>
    </row>
    <row r="151" spans="1:15" s="3" customFormat="1" ht="24">
      <c r="A151" s="32">
        <v>1</v>
      </c>
      <c r="B151" s="115" t="s">
        <v>360</v>
      </c>
      <c r="C151" s="45" t="s">
        <v>80</v>
      </c>
      <c r="D151" s="103">
        <v>44859</v>
      </c>
      <c r="E151" s="103">
        <v>44863</v>
      </c>
      <c r="F151" s="104">
        <v>4</v>
      </c>
      <c r="G151" s="45" t="s">
        <v>180</v>
      </c>
      <c r="H151" s="45" t="s">
        <v>181</v>
      </c>
      <c r="I151" s="104">
        <v>2</v>
      </c>
      <c r="J151" s="104"/>
      <c r="K151" s="140"/>
      <c r="L151" s="140"/>
      <c r="M151" s="140"/>
      <c r="N151" s="141"/>
      <c r="O151" s="45"/>
    </row>
    <row r="152" spans="1:15" s="3" customFormat="1" ht="48">
      <c r="A152" s="32">
        <v>1</v>
      </c>
      <c r="B152" s="115" t="s">
        <v>130</v>
      </c>
      <c r="C152" s="45" t="s">
        <v>93</v>
      </c>
      <c r="D152" s="103">
        <v>44833</v>
      </c>
      <c r="E152" s="103">
        <v>44839</v>
      </c>
      <c r="F152" s="104">
        <v>8</v>
      </c>
      <c r="G152" s="45" t="s">
        <v>94</v>
      </c>
      <c r="H152" s="45" t="s">
        <v>361</v>
      </c>
      <c r="I152" s="104">
        <v>4</v>
      </c>
      <c r="J152" s="104">
        <v>1</v>
      </c>
      <c r="K152" s="140"/>
      <c r="L152" s="140"/>
      <c r="M152" s="140"/>
      <c r="N152" s="141"/>
      <c r="O152" s="45"/>
    </row>
    <row r="153" spans="1:15" s="3" customFormat="1" ht="36">
      <c r="A153" s="32">
        <v>1</v>
      </c>
      <c r="B153" s="115" t="s">
        <v>362</v>
      </c>
      <c r="C153" s="45" t="s">
        <v>117</v>
      </c>
      <c r="D153" s="103">
        <v>44613</v>
      </c>
      <c r="E153" s="103">
        <v>44619</v>
      </c>
      <c r="F153" s="104">
        <v>7</v>
      </c>
      <c r="G153" s="45" t="s">
        <v>363</v>
      </c>
      <c r="H153" s="45" t="s">
        <v>364</v>
      </c>
      <c r="I153" s="104">
        <v>5</v>
      </c>
      <c r="J153" s="104">
        <v>2</v>
      </c>
      <c r="K153" s="140"/>
      <c r="L153" s="140"/>
      <c r="M153" s="140"/>
      <c r="N153" s="141"/>
      <c r="O153" s="45"/>
    </row>
    <row r="154" spans="1:15" s="3" customFormat="1" ht="108">
      <c r="A154" s="32">
        <v>1</v>
      </c>
      <c r="B154" s="115" t="s">
        <v>367</v>
      </c>
      <c r="C154" s="45" t="s">
        <v>80</v>
      </c>
      <c r="D154" s="103">
        <v>44843</v>
      </c>
      <c r="E154" s="103">
        <v>44845</v>
      </c>
      <c r="F154" s="104">
        <v>3</v>
      </c>
      <c r="G154" s="45" t="s">
        <v>177</v>
      </c>
      <c r="H154" s="45" t="s">
        <v>178</v>
      </c>
      <c r="I154" s="104"/>
      <c r="J154" s="104">
        <v>1</v>
      </c>
      <c r="K154" s="140"/>
      <c r="L154" s="140"/>
      <c r="M154" s="140"/>
      <c r="N154" s="141"/>
      <c r="O154" s="45"/>
    </row>
    <row r="155" spans="1:15" s="3" customFormat="1" ht="60">
      <c r="A155" s="32">
        <v>1</v>
      </c>
      <c r="B155" s="115" t="s">
        <v>368</v>
      </c>
      <c r="C155" s="45" t="s">
        <v>80</v>
      </c>
      <c r="D155" s="103">
        <v>44840</v>
      </c>
      <c r="E155" s="103">
        <v>44843</v>
      </c>
      <c r="F155" s="104">
        <v>4</v>
      </c>
      <c r="G155" s="45" t="s">
        <v>180</v>
      </c>
      <c r="H155" s="45" t="s">
        <v>181</v>
      </c>
      <c r="I155" s="104">
        <v>4</v>
      </c>
      <c r="J155" s="104">
        <v>1</v>
      </c>
      <c r="K155" s="140"/>
      <c r="L155" s="140"/>
      <c r="M155" s="140"/>
      <c r="N155" s="141"/>
      <c r="O155" s="45"/>
    </row>
    <row r="156" spans="1:15" s="3" customFormat="1" ht="60">
      <c r="A156" s="32">
        <v>1</v>
      </c>
      <c r="B156" s="115" t="s">
        <v>369</v>
      </c>
      <c r="C156" s="45" t="s">
        <v>80</v>
      </c>
      <c r="D156" s="103">
        <v>44846</v>
      </c>
      <c r="E156" s="103">
        <v>44851</v>
      </c>
      <c r="F156" s="104">
        <v>6</v>
      </c>
      <c r="G156" s="45" t="s">
        <v>180</v>
      </c>
      <c r="H156" s="45" t="s">
        <v>181</v>
      </c>
      <c r="I156" s="104">
        <v>4</v>
      </c>
      <c r="J156" s="104">
        <v>1</v>
      </c>
      <c r="K156" s="140"/>
      <c r="L156" s="140">
        <v>1</v>
      </c>
      <c r="M156" s="140">
        <v>1</v>
      </c>
      <c r="N156" s="141"/>
      <c r="O156" s="45" t="s">
        <v>399</v>
      </c>
    </row>
    <row r="157" spans="1:15" s="3" customFormat="1" ht="24">
      <c r="A157" s="32">
        <v>1</v>
      </c>
      <c r="B157" s="115" t="s">
        <v>360</v>
      </c>
      <c r="C157" s="45" t="s">
        <v>80</v>
      </c>
      <c r="D157" s="103">
        <v>44859</v>
      </c>
      <c r="E157" s="103">
        <v>44863</v>
      </c>
      <c r="F157" s="104">
        <v>4</v>
      </c>
      <c r="G157" s="45" t="s">
        <v>180</v>
      </c>
      <c r="H157" s="45" t="s">
        <v>181</v>
      </c>
      <c r="I157" s="104">
        <v>4</v>
      </c>
      <c r="J157" s="104">
        <v>1</v>
      </c>
      <c r="K157" s="140"/>
      <c r="L157" s="140"/>
      <c r="M157" s="140"/>
      <c r="N157" s="141"/>
      <c r="O157" s="45"/>
    </row>
    <row r="158" spans="1:15" s="3" customFormat="1" ht="24">
      <c r="A158" s="32">
        <v>1</v>
      </c>
      <c r="B158" s="115" t="s">
        <v>366</v>
      </c>
      <c r="C158" s="45" t="s">
        <v>102</v>
      </c>
      <c r="D158" s="103">
        <v>44860</v>
      </c>
      <c r="E158" s="103">
        <v>44865</v>
      </c>
      <c r="F158" s="104">
        <v>4</v>
      </c>
      <c r="G158" s="45" t="s">
        <v>345</v>
      </c>
      <c r="H158" s="45" t="s">
        <v>103</v>
      </c>
      <c r="I158" s="104">
        <v>6</v>
      </c>
      <c r="J158" s="104">
        <v>2</v>
      </c>
      <c r="K158" s="140"/>
      <c r="L158" s="140"/>
      <c r="M158" s="140"/>
      <c r="N158" s="141"/>
      <c r="O158" s="45"/>
    </row>
    <row r="159" spans="1:15" s="3" customFormat="1" ht="72">
      <c r="A159" s="32">
        <v>1</v>
      </c>
      <c r="B159" s="123" t="s">
        <v>365</v>
      </c>
      <c r="C159" s="109" t="s">
        <v>194</v>
      </c>
      <c r="D159" s="124">
        <v>44832</v>
      </c>
      <c r="E159" s="124">
        <v>44838</v>
      </c>
      <c r="F159" s="125">
        <v>4</v>
      </c>
      <c r="G159" s="109" t="s">
        <v>180</v>
      </c>
      <c r="H159" s="109" t="s">
        <v>103</v>
      </c>
      <c r="I159" s="125">
        <v>2</v>
      </c>
      <c r="J159" s="125">
        <v>2</v>
      </c>
      <c r="K159" s="140">
        <v>1</v>
      </c>
      <c r="L159" s="140">
        <v>2</v>
      </c>
      <c r="M159" s="140">
        <v>1</v>
      </c>
      <c r="N159" s="141">
        <f>SUM(K159:M159)</f>
        <v>4</v>
      </c>
      <c r="O159" s="45" t="s">
        <v>400</v>
      </c>
    </row>
    <row r="160" spans="1:15" s="3" customFormat="1" ht="33.75">
      <c r="A160" s="32">
        <v>1</v>
      </c>
      <c r="B160" s="115" t="s">
        <v>91</v>
      </c>
      <c r="C160" s="45" t="s">
        <v>85</v>
      </c>
      <c r="D160" s="103">
        <v>44774</v>
      </c>
      <c r="E160" s="103">
        <v>44778</v>
      </c>
      <c r="F160" s="104">
        <v>5</v>
      </c>
      <c r="G160" s="45" t="s">
        <v>341</v>
      </c>
      <c r="H160" s="45" t="s">
        <v>209</v>
      </c>
      <c r="I160" s="104">
        <v>1</v>
      </c>
      <c r="J160" s="104">
        <v>1</v>
      </c>
      <c r="K160" s="140"/>
      <c r="L160" s="140"/>
      <c r="M160" s="140"/>
      <c r="N160" s="141"/>
      <c r="O160" s="45"/>
    </row>
    <row r="161" spans="1:15" s="3" customFormat="1" ht="24">
      <c r="A161" s="122">
        <v>1</v>
      </c>
      <c r="B161" s="115" t="s">
        <v>366</v>
      </c>
      <c r="C161" s="45" t="s">
        <v>85</v>
      </c>
      <c r="D161" s="103">
        <v>44742</v>
      </c>
      <c r="E161" s="103">
        <v>44745</v>
      </c>
      <c r="F161" s="104">
        <v>4</v>
      </c>
      <c r="G161" s="45" t="s">
        <v>370</v>
      </c>
      <c r="H161" s="45" t="s">
        <v>371</v>
      </c>
      <c r="I161" s="104">
        <v>1</v>
      </c>
      <c r="J161" s="104"/>
      <c r="K161" s="140"/>
      <c r="L161" s="140"/>
      <c r="M161" s="140"/>
      <c r="N161" s="141"/>
      <c r="O161" s="45"/>
    </row>
    <row r="162" spans="1:15" s="3" customFormat="1" ht="120">
      <c r="A162" s="122">
        <v>1</v>
      </c>
      <c r="B162" s="115" t="s">
        <v>372</v>
      </c>
      <c r="C162" s="45" t="s">
        <v>84</v>
      </c>
      <c r="D162" s="103">
        <v>44839</v>
      </c>
      <c r="E162" s="103">
        <v>44841</v>
      </c>
      <c r="F162" s="104">
        <v>3</v>
      </c>
      <c r="G162" s="45" t="s">
        <v>373</v>
      </c>
      <c r="H162" s="45" t="s">
        <v>374</v>
      </c>
      <c r="I162" s="104"/>
      <c r="J162" s="104">
        <v>1</v>
      </c>
      <c r="K162" s="140"/>
      <c r="L162" s="140"/>
      <c r="M162" s="140"/>
      <c r="N162" s="141"/>
      <c r="O162" s="45"/>
    </row>
    <row r="163" spans="1:15" s="3" customFormat="1" ht="84">
      <c r="A163" s="122">
        <v>1</v>
      </c>
      <c r="B163" s="115" t="s">
        <v>375</v>
      </c>
      <c r="C163" s="45" t="s">
        <v>84</v>
      </c>
      <c r="D163" s="103">
        <v>44853</v>
      </c>
      <c r="E163" s="103">
        <v>44855</v>
      </c>
      <c r="F163" s="104">
        <v>3</v>
      </c>
      <c r="G163" s="45" t="s">
        <v>121</v>
      </c>
      <c r="H163" s="45" t="s">
        <v>374</v>
      </c>
      <c r="I163" s="104"/>
      <c r="J163" s="104">
        <v>1</v>
      </c>
      <c r="K163" s="140">
        <v>5</v>
      </c>
      <c r="L163" s="140">
        <v>2</v>
      </c>
      <c r="M163" s="140">
        <v>6</v>
      </c>
      <c r="N163" s="141">
        <f>SUM(K163:M163)</f>
        <v>13</v>
      </c>
      <c r="O163" s="45" t="s">
        <v>383</v>
      </c>
    </row>
    <row r="164" spans="1:15" s="3" customFormat="1" ht="120">
      <c r="A164" s="122">
        <v>1</v>
      </c>
      <c r="B164" s="115" t="s">
        <v>372</v>
      </c>
      <c r="C164" s="45" t="s">
        <v>84</v>
      </c>
      <c r="D164" s="103">
        <v>44861</v>
      </c>
      <c r="E164" s="103">
        <v>44864</v>
      </c>
      <c r="F164" s="104">
        <v>3</v>
      </c>
      <c r="G164" s="45" t="s">
        <v>113</v>
      </c>
      <c r="H164" s="45" t="s">
        <v>376</v>
      </c>
      <c r="I164" s="104"/>
      <c r="J164" s="104">
        <v>1</v>
      </c>
      <c r="K164" s="140"/>
      <c r="L164" s="140"/>
      <c r="M164" s="140"/>
      <c r="N164" s="141"/>
      <c r="O164" s="45"/>
    </row>
    <row r="165" spans="1:15" s="3" customFormat="1" ht="36">
      <c r="A165" s="122">
        <v>1</v>
      </c>
      <c r="B165" s="115" t="s">
        <v>377</v>
      </c>
      <c r="C165" s="45" t="s">
        <v>120</v>
      </c>
      <c r="D165" s="103">
        <v>44817</v>
      </c>
      <c r="E165" s="103">
        <v>44823</v>
      </c>
      <c r="F165" s="104">
        <v>6</v>
      </c>
      <c r="G165" s="45" t="s">
        <v>119</v>
      </c>
      <c r="H165" s="45" t="s">
        <v>116</v>
      </c>
      <c r="I165" s="104">
        <v>3</v>
      </c>
      <c r="J165" s="104">
        <v>1</v>
      </c>
      <c r="K165" s="140"/>
      <c r="L165" s="140"/>
      <c r="M165" s="140"/>
      <c r="N165" s="141"/>
      <c r="O165" s="45"/>
    </row>
    <row r="166" spans="1:15" s="3" customFormat="1" ht="21" customHeight="1">
      <c r="A166" s="57">
        <f>SUM(A127:A165)</f>
        <v>39</v>
      </c>
      <c r="B166" s="57"/>
      <c r="C166" s="57"/>
      <c r="D166" s="57"/>
      <c r="E166" s="57"/>
      <c r="F166" s="57">
        <f>SUM(F127:F165)</f>
        <v>215</v>
      </c>
      <c r="G166" s="57"/>
      <c r="H166" s="57"/>
      <c r="I166" s="57">
        <f>SUM(I127:I165)</f>
        <v>117</v>
      </c>
      <c r="J166" s="57">
        <f>SUM(J127:J165)</f>
        <v>43</v>
      </c>
      <c r="K166" s="52">
        <f>SUM(K127:K165)</f>
        <v>9</v>
      </c>
      <c r="L166" s="52">
        <f>SUM(L127:L165)</f>
        <v>11</v>
      </c>
      <c r="M166" s="52">
        <f>SUM(M127:M165)</f>
        <v>13</v>
      </c>
      <c r="N166" s="52">
        <f>SUM(K166:M166)</f>
        <v>33</v>
      </c>
      <c r="O166" s="69"/>
    </row>
    <row r="167" spans="1:15" s="3" customFormat="1" ht="21" customHeight="1">
      <c r="A167" s="126" t="s">
        <v>378</v>
      </c>
      <c r="B167" s="167" t="s">
        <v>379</v>
      </c>
      <c r="C167" s="168"/>
      <c r="D167" s="169"/>
      <c r="E167" s="127"/>
      <c r="F167" s="128"/>
      <c r="G167" s="129"/>
      <c r="H167" s="129"/>
      <c r="I167" s="128"/>
      <c r="J167" s="128"/>
      <c r="K167" s="130"/>
      <c r="L167" s="131"/>
      <c r="M167" s="36"/>
      <c r="N167" s="36"/>
      <c r="O167" s="45"/>
    </row>
    <row r="168" spans="1:15" s="3" customFormat="1" ht="50.25" customHeight="1">
      <c r="A168" s="32">
        <v>1</v>
      </c>
      <c r="B168" s="115" t="s">
        <v>381</v>
      </c>
      <c r="C168" s="45" t="s">
        <v>77</v>
      </c>
      <c r="D168" s="103">
        <v>44848</v>
      </c>
      <c r="E168" s="103">
        <v>44850</v>
      </c>
      <c r="F168" s="104">
        <v>3</v>
      </c>
      <c r="G168" s="45" t="s">
        <v>121</v>
      </c>
      <c r="H168" s="45" t="s">
        <v>380</v>
      </c>
      <c r="I168" s="104">
        <v>14</v>
      </c>
      <c r="J168" s="104">
        <v>1</v>
      </c>
      <c r="K168" s="130">
        <v>8</v>
      </c>
      <c r="L168" s="131">
        <v>9</v>
      </c>
      <c r="M168" s="36">
        <v>9</v>
      </c>
      <c r="N168" s="36">
        <v>26</v>
      </c>
      <c r="O168" s="45"/>
    </row>
    <row r="169" spans="1:15" s="3" customFormat="1" ht="21" customHeight="1">
      <c r="A169" s="54">
        <f>SUM(A168)</f>
        <v>1</v>
      </c>
      <c r="B169" s="54"/>
      <c r="C169" s="54"/>
      <c r="D169" s="54"/>
      <c r="E169" s="54"/>
      <c r="F169" s="54">
        <f>SUM(F168)</f>
        <v>3</v>
      </c>
      <c r="G169" s="54"/>
      <c r="H169" s="54"/>
      <c r="I169" s="54">
        <f>SUM(I168)</f>
        <v>14</v>
      </c>
      <c r="J169" s="54">
        <f>SUM(J168)</f>
        <v>1</v>
      </c>
      <c r="K169" s="52"/>
      <c r="L169" s="52"/>
      <c r="M169" s="52"/>
      <c r="N169" s="52"/>
      <c r="O169" s="69"/>
    </row>
    <row r="170" spans="1:15" s="3" customFormat="1" ht="50.25" customHeight="1">
      <c r="A170" s="51" t="s">
        <v>37</v>
      </c>
      <c r="B170" s="157" t="s">
        <v>38</v>
      </c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</row>
    <row r="171" spans="1:15" s="3" customFormat="1" ht="51" customHeight="1">
      <c r="A171" s="37"/>
      <c r="B171" s="38" t="s">
        <v>4</v>
      </c>
      <c r="C171" s="38" t="s">
        <v>54</v>
      </c>
      <c r="D171" s="38" t="s">
        <v>55</v>
      </c>
      <c r="E171" s="38" t="s">
        <v>53</v>
      </c>
      <c r="F171" s="38" t="s">
        <v>56</v>
      </c>
      <c r="G171" s="38" t="s">
        <v>60</v>
      </c>
      <c r="H171" s="38" t="s">
        <v>57</v>
      </c>
      <c r="I171" s="38" t="s">
        <v>61</v>
      </c>
      <c r="J171" s="38" t="s">
        <v>59</v>
      </c>
      <c r="K171" s="39" t="s">
        <v>58</v>
      </c>
      <c r="L171" s="39"/>
      <c r="M171" s="28"/>
      <c r="N171" s="28"/>
      <c r="O171" s="72"/>
    </row>
    <row r="172" spans="1:15" ht="30" customHeight="1">
      <c r="A172" s="40">
        <v>1</v>
      </c>
      <c r="B172" s="41">
        <v>2</v>
      </c>
      <c r="C172" s="41">
        <v>3</v>
      </c>
      <c r="D172" s="41">
        <v>4</v>
      </c>
      <c r="E172" s="41">
        <v>5</v>
      </c>
      <c r="F172" s="41">
        <v>6</v>
      </c>
      <c r="G172" s="41">
        <v>7</v>
      </c>
      <c r="H172" s="58">
        <v>8</v>
      </c>
      <c r="I172" s="58">
        <v>9</v>
      </c>
      <c r="J172" s="130">
        <v>10</v>
      </c>
      <c r="K172" s="42">
        <v>11</v>
      </c>
      <c r="L172" s="42"/>
      <c r="M172" s="70"/>
      <c r="N172" s="70"/>
      <c r="O172" s="73"/>
    </row>
    <row r="173" spans="1:15" ht="144.75" customHeight="1">
      <c r="A173" s="40">
        <v>1</v>
      </c>
      <c r="B173" s="143" t="s">
        <v>390</v>
      </c>
      <c r="C173" s="144" t="s">
        <v>138</v>
      </c>
      <c r="D173" s="145">
        <v>44849</v>
      </c>
      <c r="E173" s="146" t="s">
        <v>139</v>
      </c>
      <c r="F173" s="147" t="s">
        <v>391</v>
      </c>
      <c r="G173" s="146">
        <v>8</v>
      </c>
      <c r="H173" s="146">
        <v>1</v>
      </c>
      <c r="I173" s="36"/>
      <c r="J173" s="146">
        <v>9</v>
      </c>
      <c r="K173" s="146" t="s">
        <v>140</v>
      </c>
      <c r="M173" s="70"/>
      <c r="N173" s="70"/>
      <c r="O173" s="73"/>
    </row>
    <row r="174" spans="1:15" ht="135.75" customHeight="1">
      <c r="A174" s="40">
        <v>1</v>
      </c>
      <c r="B174" s="144" t="s">
        <v>392</v>
      </c>
      <c r="C174" s="144" t="s">
        <v>137</v>
      </c>
      <c r="D174" s="145">
        <v>44758</v>
      </c>
      <c r="E174" s="146"/>
      <c r="F174" s="148" t="s">
        <v>393</v>
      </c>
      <c r="G174" s="146">
        <v>10</v>
      </c>
      <c r="H174" s="146"/>
      <c r="I174" s="36"/>
      <c r="J174" s="146">
        <v>10</v>
      </c>
      <c r="K174" s="146" t="s">
        <v>140</v>
      </c>
      <c r="M174" s="70"/>
      <c r="N174" s="70"/>
      <c r="O174" s="73"/>
    </row>
    <row r="175" spans="1:15" ht="43.5" customHeight="1">
      <c r="A175" s="43">
        <v>2</v>
      </c>
      <c r="B175" s="112"/>
      <c r="C175" s="111"/>
      <c r="D175" s="114"/>
      <c r="E175" s="102"/>
      <c r="F175" s="113"/>
      <c r="G175" s="110">
        <v>18</v>
      </c>
      <c r="H175" s="110">
        <v>1</v>
      </c>
      <c r="I175" s="110"/>
      <c r="J175" s="110">
        <v>19</v>
      </c>
      <c r="K175" s="110"/>
      <c r="L175" s="43"/>
      <c r="M175" s="74"/>
      <c r="N175" s="74"/>
      <c r="O175" s="72"/>
    </row>
    <row r="176" spans="1:15" ht="44.25" customHeight="1">
      <c r="A176" s="59" t="s">
        <v>39</v>
      </c>
      <c r="B176" s="158" t="s">
        <v>52</v>
      </c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</row>
    <row r="177" spans="1:15" s="71" customFormat="1" ht="168.75" customHeight="1">
      <c r="A177" s="44">
        <v>1</v>
      </c>
      <c r="B177" s="31" t="s">
        <v>62</v>
      </c>
      <c r="C177" s="31"/>
      <c r="D177" s="31" t="s">
        <v>64</v>
      </c>
      <c r="E177" s="31" t="s">
        <v>65</v>
      </c>
      <c r="F177" s="31"/>
      <c r="G177" s="31" t="s">
        <v>66</v>
      </c>
      <c r="H177" s="31" t="s">
        <v>71</v>
      </c>
      <c r="I177" s="44"/>
      <c r="J177" s="44"/>
      <c r="K177" s="44"/>
      <c r="L177" s="44"/>
      <c r="M177" s="44"/>
      <c r="N177" s="44"/>
      <c r="O177" s="44"/>
    </row>
    <row r="178" spans="1:15" s="71" customFormat="1" ht="118.5" customHeight="1">
      <c r="A178" s="44">
        <v>1</v>
      </c>
      <c r="B178" s="31" t="s">
        <v>63</v>
      </c>
      <c r="C178" s="31"/>
      <c r="D178" s="31" t="s">
        <v>64</v>
      </c>
      <c r="E178" s="31" t="s">
        <v>65</v>
      </c>
      <c r="F178" s="31"/>
      <c r="G178" s="31" t="s">
        <v>66</v>
      </c>
      <c r="H178" s="31" t="s">
        <v>74</v>
      </c>
      <c r="I178" s="44"/>
      <c r="J178" s="44"/>
      <c r="K178" s="44"/>
      <c r="L178" s="44"/>
      <c r="M178" s="44"/>
      <c r="N178" s="44"/>
      <c r="O178" s="44"/>
    </row>
    <row r="179" spans="1:15" s="71" customFormat="1" ht="201.75" customHeight="1">
      <c r="A179" s="44">
        <v>1</v>
      </c>
      <c r="B179" s="31" t="s">
        <v>141</v>
      </c>
      <c r="C179" s="31"/>
      <c r="D179" s="31" t="s">
        <v>64</v>
      </c>
      <c r="E179" s="31" t="s">
        <v>65</v>
      </c>
      <c r="F179" s="31"/>
      <c r="G179" s="31" t="s">
        <v>66</v>
      </c>
      <c r="H179" s="31" t="s">
        <v>388</v>
      </c>
      <c r="I179" s="44"/>
      <c r="J179" s="44"/>
      <c r="K179" s="44"/>
      <c r="L179" s="44"/>
      <c r="M179" s="44"/>
      <c r="N179" s="44"/>
      <c r="O179" s="44"/>
    </row>
    <row r="180" spans="1:15" s="71" customFormat="1" ht="117" customHeight="1">
      <c r="A180" s="44">
        <v>1</v>
      </c>
      <c r="B180" s="31" t="s">
        <v>72</v>
      </c>
      <c r="C180" s="31"/>
      <c r="D180" s="31" t="s">
        <v>64</v>
      </c>
      <c r="E180" s="31" t="s">
        <v>65</v>
      </c>
      <c r="F180" s="31"/>
      <c r="G180" s="31" t="s">
        <v>66</v>
      </c>
      <c r="H180" s="31" t="s">
        <v>73</v>
      </c>
      <c r="I180" s="44"/>
      <c r="J180" s="44"/>
      <c r="K180" s="44"/>
      <c r="L180" s="44"/>
      <c r="M180" s="44"/>
      <c r="N180" s="44"/>
      <c r="O180" s="44"/>
    </row>
    <row r="181" spans="1:15" s="71" customFormat="1" ht="168.75" customHeight="1">
      <c r="A181" s="44">
        <v>1</v>
      </c>
      <c r="B181" s="31" t="s">
        <v>389</v>
      </c>
      <c r="C181" s="31"/>
      <c r="D181" s="31" t="s">
        <v>64</v>
      </c>
      <c r="E181" s="31" t="s">
        <v>65</v>
      </c>
      <c r="F181" s="31"/>
      <c r="G181" s="31" t="s">
        <v>66</v>
      </c>
      <c r="H181" s="31" t="s">
        <v>67</v>
      </c>
      <c r="I181" s="44"/>
      <c r="J181" s="44"/>
      <c r="K181" s="44"/>
      <c r="L181" s="44"/>
      <c r="M181" s="44"/>
      <c r="N181" s="44"/>
      <c r="O181" s="44"/>
    </row>
    <row r="182" spans="1:15" s="71" customFormat="1" ht="142.5" customHeight="1">
      <c r="A182" s="44">
        <v>1</v>
      </c>
      <c r="B182" s="31" t="s">
        <v>118</v>
      </c>
      <c r="C182" s="31"/>
      <c r="D182" s="31" t="s">
        <v>64</v>
      </c>
      <c r="E182" s="31" t="s">
        <v>65</v>
      </c>
      <c r="F182" s="31"/>
      <c r="G182" s="31" t="s">
        <v>66</v>
      </c>
      <c r="H182" s="31" t="s">
        <v>74</v>
      </c>
      <c r="I182" s="44"/>
      <c r="J182" s="44"/>
      <c r="K182" s="44"/>
      <c r="L182" s="44"/>
      <c r="M182" s="44"/>
      <c r="N182" s="44"/>
      <c r="O182" s="44"/>
    </row>
    <row r="183" spans="1:15" s="71" customFormat="1" ht="149.25" customHeight="1">
      <c r="A183" s="44">
        <v>1</v>
      </c>
      <c r="B183" s="31" t="s">
        <v>394</v>
      </c>
      <c r="C183" s="31"/>
      <c r="D183" s="31" t="s">
        <v>64</v>
      </c>
      <c r="E183" s="31" t="s">
        <v>65</v>
      </c>
      <c r="F183" s="31"/>
      <c r="G183" s="31" t="s">
        <v>66</v>
      </c>
      <c r="H183" s="31" t="s">
        <v>67</v>
      </c>
      <c r="I183" s="44"/>
      <c r="J183" s="44"/>
      <c r="K183" s="44"/>
      <c r="L183" s="44"/>
      <c r="M183" s="44"/>
      <c r="N183" s="44"/>
      <c r="O183" s="44"/>
    </row>
    <row r="184" spans="1:15" s="71" customFormat="1" ht="21.75" customHeight="1">
      <c r="A184" s="44">
        <v>7</v>
      </c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1:15">
      <c r="A185" s="36"/>
      <c r="B185" s="36"/>
      <c r="C185" s="58"/>
      <c r="D185" s="36"/>
      <c r="E185" s="75"/>
      <c r="F185" s="75"/>
      <c r="G185" s="36"/>
      <c r="H185" s="36"/>
      <c r="I185" s="36"/>
      <c r="J185" s="36"/>
      <c r="K185" s="74"/>
      <c r="L185" s="74"/>
      <c r="M185" s="74"/>
      <c r="N185" s="74"/>
      <c r="O185" s="76"/>
    </row>
    <row r="187" spans="1:15">
      <c r="B187" s="2" t="s">
        <v>75</v>
      </c>
      <c r="E187" s="17" t="s">
        <v>76</v>
      </c>
    </row>
  </sheetData>
  <mergeCells count="37">
    <mergeCell ref="B176:O176"/>
    <mergeCell ref="B5:D5"/>
    <mergeCell ref="B6:D6"/>
    <mergeCell ref="B39:E39"/>
    <mergeCell ref="B31:E31"/>
    <mergeCell ref="B22:D22"/>
    <mergeCell ref="B17:D17"/>
    <mergeCell ref="B21:D21"/>
    <mergeCell ref="B18:D18"/>
    <mergeCell ref="B15:D15"/>
    <mergeCell ref="B10:D11"/>
    <mergeCell ref="A25:J25"/>
    <mergeCell ref="B16:D16"/>
    <mergeCell ref="B13:D13"/>
    <mergeCell ref="A19:A21"/>
    <mergeCell ref="G10:J10"/>
    <mergeCell ref="K10:O10"/>
    <mergeCell ref="B126:D126"/>
    <mergeCell ref="B80:E80"/>
    <mergeCell ref="B170:O170"/>
    <mergeCell ref="O27:O29"/>
    <mergeCell ref="K28:K29"/>
    <mergeCell ref="L28:L29"/>
    <mergeCell ref="M28:M29"/>
    <mergeCell ref="K27:M27"/>
    <mergeCell ref="N27:N29"/>
    <mergeCell ref="B119:D119"/>
    <mergeCell ref="B167:D167"/>
    <mergeCell ref="A10:A11"/>
    <mergeCell ref="B20:D20"/>
    <mergeCell ref="B19:D19"/>
    <mergeCell ref="B7:D7"/>
    <mergeCell ref="B8:D8"/>
    <mergeCell ref="B9:D9"/>
    <mergeCell ref="A7:A8"/>
    <mergeCell ref="B12:D12"/>
    <mergeCell ref="B14:D14"/>
  </mergeCells>
  <phoneticPr fontId="6" type="noConversion"/>
  <pageMargins left="0.74803149606299213" right="0.23622047244094491" top="0.27559055118110237" bottom="0.15748031496062992" header="0.27559055118110237" footer="0.15748031496062992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2022-10-31T04:20:14Z</cp:lastPrinted>
  <dcterms:created xsi:type="dcterms:W3CDTF">2017-08-18T06:31:19Z</dcterms:created>
  <dcterms:modified xsi:type="dcterms:W3CDTF">2022-11-07T04:44:19Z</dcterms:modified>
</cp:coreProperties>
</file>